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375" windowWidth="19200" windowHeight="12375"/>
  </bookViews>
  <sheets>
    <sheet name="Obrazec 3" sheetId="1" r:id="rId1"/>
    <sheet name="Inf.terminski plan" sheetId="2" r:id="rId2"/>
    <sheet name="Šifranti" sheetId="3" r:id="rId3"/>
  </sheets>
  <calcPr calcId="145621"/>
</workbook>
</file>

<file path=xl/calcChain.xml><?xml version="1.0" encoding="utf-8"?>
<calcChain xmlns="http://schemas.openxmlformats.org/spreadsheetml/2006/main">
  <c r="I26" i="1"/>
  <c r="H26"/>
  <c r="H30"/>
  <c r="G30"/>
  <c r="G26"/>
  <c r="F24"/>
  <c r="F34"/>
  <c r="F33"/>
  <c r="F32"/>
  <c r="F31"/>
  <c r="F29"/>
  <c r="F28"/>
  <c r="F26" s="1"/>
  <c r="G25" l="1"/>
  <c r="H25"/>
  <c r="F30"/>
  <c r="F25" s="1"/>
  <c r="J26"/>
  <c r="K26"/>
  <c r="L26"/>
  <c r="M26"/>
  <c r="I30" l="1"/>
  <c r="J30"/>
  <c r="K30"/>
  <c r="L30"/>
  <c r="M30"/>
  <c r="M25" s="1"/>
  <c r="M35" s="1"/>
  <c r="C22" l="1"/>
  <c r="E22"/>
  <c r="K25"/>
  <c r="K35" s="1"/>
  <c r="G35"/>
  <c r="J25"/>
  <c r="J35" s="1"/>
  <c r="H35"/>
  <c r="L25"/>
  <c r="L35" s="1"/>
  <c r="I25"/>
  <c r="I35" s="1"/>
  <c r="F35" l="1"/>
</calcChain>
</file>

<file path=xl/comments1.xml><?xml version="1.0" encoding="utf-8"?>
<comments xmlns="http://schemas.openxmlformats.org/spreadsheetml/2006/main">
  <authors>
    <author>IT</author>
  </authors>
  <commentList>
    <comment ref="C21" authorId="0">
      <text>
        <r>
          <rPr>
            <b/>
            <u/>
            <sz val="8"/>
            <color indexed="81"/>
            <rFont val="Tahoma"/>
            <family val="2"/>
            <charset val="238"/>
          </rPr>
          <t>Izhodiščna vrednost</t>
        </r>
        <r>
          <rPr>
            <sz val="8"/>
            <color indexed="81"/>
            <rFont val="Tahoma"/>
            <family val="2"/>
            <charset val="238"/>
          </rPr>
          <t xml:space="preserve"> projekta je tista, ki jo v fazi priprave projekta določimo na podlagi strokovnih izhodišč in ocen ter jo pri načrtovanju proračuna povzamemo iz dokumentacije o projektu (DIP oz. PIZ ali IP ter pri znatnih spremembah tudi novelacija IP.</t>
        </r>
      </text>
    </comment>
    <comment ref="D21" authorId="0">
      <text>
        <r>
          <rPr>
            <b/>
            <u/>
            <sz val="8"/>
            <color indexed="81"/>
            <rFont val="Tahoma"/>
            <family val="2"/>
            <charset val="238"/>
          </rPr>
          <t>Sprejeta vrednost projekta</t>
        </r>
        <r>
          <rPr>
            <sz val="8"/>
            <color indexed="81"/>
            <rFont val="Tahoma"/>
            <family val="2"/>
            <charset val="238"/>
          </rPr>
          <t xml:space="preserve"> je tista vrednost projekta, ki jo je proračunski uporabnik načrtoval ob zadnji pripravi proračuna in je bila sprejeta ter potrjena v okviru letnega proračuna v Državnem zboru ali na občinskem svetu.
</t>
        </r>
      </text>
    </comment>
    <comment ref="E21" authorId="0">
      <text>
        <r>
          <rPr>
            <b/>
            <u/>
            <sz val="8"/>
            <color indexed="81"/>
            <rFont val="Tahoma"/>
            <family val="2"/>
            <charset val="238"/>
          </rPr>
          <t>Veljavna vrednost projekta</t>
        </r>
        <r>
          <rPr>
            <sz val="8"/>
            <color indexed="81"/>
            <rFont val="Tahoma"/>
            <family val="2"/>
            <charset val="238"/>
          </rPr>
          <t xml:space="preserve"> je ocena vrednosti projekta, ki je na začetku enaka izhodiščni vrednosti, v času izvajanja pa se prilagaja dejansko nastalim izdatkom (veljavna vrednost = že realizirani + še predvideni izdatki do zaključka projekta); osnova za oceno veljavne vrednosti so računovodske evidence o realiziranih plačilih ter poročila vodij projektov, ki spremljajo izvedbo oziroma poročila o izvajanju
investicije ter zadnje razpoložljive strokovne ocene za preostale do zaključka projekta. </t>
        </r>
      </text>
    </comment>
    <comment ref="C34" authorId="0">
      <text>
        <r>
          <rPr>
            <b/>
            <u/>
            <sz val="8"/>
            <color indexed="81"/>
            <rFont val="Tahoma"/>
            <family val="2"/>
            <charset val="238"/>
          </rPr>
          <t>Naštej,</t>
        </r>
        <r>
          <rPr>
            <sz val="8"/>
            <color indexed="81"/>
            <rFont val="Tahoma"/>
            <family val="2"/>
            <charset val="238"/>
          </rPr>
          <t xml:space="preserve"> n</t>
        </r>
        <r>
          <rPr>
            <sz val="8"/>
            <color indexed="81"/>
            <rFont val="Tahoma"/>
            <family val="2"/>
            <charset val="238"/>
          </rPr>
          <t xml:space="preserve">pr. domači partnerji, tuji partnerji, posredni proračunski uporabniki, transfer iz druge občine,..
</t>
        </r>
      </text>
    </comment>
  </commentList>
</comments>
</file>

<file path=xl/comments2.xml><?xml version="1.0" encoding="utf-8"?>
<comments xmlns="http://schemas.openxmlformats.org/spreadsheetml/2006/main">
  <authors>
    <author>MB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 xml:space="preserve">Navedite posamične aktivnosti, ki so potrebne za pripravo in izvedbo projekta (investicije), vrstice za aktivnosti se po potrebi dodajo. Primer ustreza investiciji z gradnjo
</t>
        </r>
      </text>
    </comment>
  </commentList>
</comments>
</file>

<file path=xl/sharedStrings.xml><?xml version="1.0" encoding="utf-8"?>
<sst xmlns="http://schemas.openxmlformats.org/spreadsheetml/2006/main" count="543" uniqueCount="543">
  <si>
    <t>Skrbnik:</t>
  </si>
  <si>
    <t>Nosilec/investitor:</t>
  </si>
  <si>
    <t>Dogodek</t>
  </si>
  <si>
    <t>Datum</t>
  </si>
  <si>
    <t>Konec financiranja:</t>
  </si>
  <si>
    <t>Namen in cilj:</t>
  </si>
  <si>
    <t>Opis stanja:</t>
  </si>
  <si>
    <t>Skupaj</t>
  </si>
  <si>
    <t>IZDATKI SKUPAJ</t>
  </si>
  <si>
    <t>VIRI SKUPAJ</t>
  </si>
  <si>
    <t>Kontaktna oseba:</t>
  </si>
  <si>
    <t>telefon:</t>
  </si>
  <si>
    <t>OSTALI VIRI</t>
  </si>
  <si>
    <t>Ostali viri skupaj</t>
  </si>
  <si>
    <t>Proračunski viri skupaj</t>
  </si>
  <si>
    <t>Informativni terminski plan priprave in izvedbe - šifra in naziv projekta:</t>
  </si>
  <si>
    <t>Datum izdelave:</t>
  </si>
  <si>
    <t>Predložitev DIP (so)financerjem</t>
  </si>
  <si>
    <t xml:space="preserve">Uvrstitev v NRP </t>
  </si>
  <si>
    <t>Predložitev PIZ  (so)financerjem</t>
  </si>
  <si>
    <t>Pridobitev dovoljenja za poseg v prostor</t>
  </si>
  <si>
    <t>Predložitev IP  (so)financerjem</t>
  </si>
  <si>
    <t>Pridobitev gradbenega dovoljenja</t>
  </si>
  <si>
    <t xml:space="preserve">Sprejem IP </t>
  </si>
  <si>
    <t>Uskladitev NRP</t>
  </si>
  <si>
    <t>Pogodba o sofinanciranju</t>
  </si>
  <si>
    <t>Razpis - izbira izvajalcev</t>
  </si>
  <si>
    <t>Gradnja</t>
  </si>
  <si>
    <t xml:space="preserve">Oprema </t>
  </si>
  <si>
    <t>Zunanja ureditev</t>
  </si>
  <si>
    <t>Tehnični pregled</t>
  </si>
  <si>
    <t>Pridobitev uporabnega dovoljenja</t>
  </si>
  <si>
    <t>Končni obračun</t>
  </si>
  <si>
    <t>Zaključek financiranja</t>
  </si>
  <si>
    <t>dne:</t>
  </si>
  <si>
    <t xml:space="preserve">Izdelal: </t>
  </si>
  <si>
    <t xml:space="preserve">telefon, naslov, elektronski naslov: </t>
  </si>
  <si>
    <t>Poročilo o izvajanju investicije</t>
  </si>
  <si>
    <t>Pridobitev mnenja MF k uvrstitvi projekta v NRP</t>
  </si>
  <si>
    <t>Vrsta:</t>
  </si>
  <si>
    <t>….</t>
  </si>
  <si>
    <t>Prenos med osnovna sredstva</t>
  </si>
  <si>
    <t>EUR-tekoče cene</t>
  </si>
  <si>
    <t xml:space="preserve">Izhodiščna </t>
  </si>
  <si>
    <t xml:space="preserve">Sprejeta </t>
  </si>
  <si>
    <t xml:space="preserve">Veljavna </t>
  </si>
  <si>
    <t>Realizacija</t>
  </si>
  <si>
    <t>Plan</t>
  </si>
  <si>
    <r>
      <t>PRORAČUNSKI</t>
    </r>
    <r>
      <rPr>
        <i/>
        <sz val="8"/>
        <rFont val="Times New Roman"/>
        <family val="1"/>
      </rPr>
      <t xml:space="preserve"> VIRI</t>
    </r>
  </si>
  <si>
    <t>IZDATKI/ 
VREDNOST</t>
  </si>
  <si>
    <t>e-pošta:</t>
  </si>
  <si>
    <t>Datum izpolnitve obrazca:</t>
  </si>
  <si>
    <t>Drugi viri:</t>
  </si>
  <si>
    <t xml:space="preserve">Izdelava in potrditev DIP </t>
  </si>
  <si>
    <t>Izdelava in potrditev PIZ</t>
  </si>
  <si>
    <t>Izdelava in potrditev IP</t>
  </si>
  <si>
    <t xml:space="preserve">2 do 8 </t>
  </si>
  <si>
    <t>Obrazložitev:</t>
  </si>
  <si>
    <r>
      <t>Element NRP:</t>
    </r>
    <r>
      <rPr>
        <b/>
        <sz val="16"/>
        <rFont val="Arial"/>
        <family val="2"/>
        <charset val="238"/>
      </rPr>
      <t xml:space="preserve"> PROJEKT</t>
    </r>
  </si>
  <si>
    <t>Šifra NRP:</t>
  </si>
  <si>
    <t>Prednik (evid.projekt):</t>
  </si>
  <si>
    <t>Skupina projektov:</t>
  </si>
  <si>
    <t>Tip:</t>
  </si>
  <si>
    <t>Začetek izvedbe:</t>
  </si>
  <si>
    <t>Poročilo o izvajanju:</t>
  </si>
  <si>
    <t>Novelacija IP:</t>
  </si>
  <si>
    <t>Državna pomoč:</t>
  </si>
  <si>
    <t>Teritorialna enota:</t>
  </si>
  <si>
    <t>Proračunski skladi:</t>
  </si>
  <si>
    <t>Stanje:</t>
  </si>
  <si>
    <t>Nosilni podprogram:</t>
  </si>
  <si>
    <t>Konec povračil:</t>
  </si>
  <si>
    <t>Oznaka sklepa</t>
  </si>
  <si>
    <t>Proračunska postavka (šifra/naziv)</t>
  </si>
  <si>
    <t>Konto (šifra K4)</t>
  </si>
  <si>
    <t>Vrsta investicije</t>
  </si>
  <si>
    <t>V pripravi</t>
  </si>
  <si>
    <t>V izvajanju</t>
  </si>
  <si>
    <t>RAZLIKA VIRI - IZDATKI (presežek / primanjkljaj)</t>
  </si>
  <si>
    <t>Tipi projektov</t>
  </si>
  <si>
    <t>DON_O</t>
  </si>
  <si>
    <t>Donacije</t>
  </si>
  <si>
    <t>NOR EEA</t>
  </si>
  <si>
    <t>Norveški in EEA mehanizem (vir)</t>
  </si>
  <si>
    <t>O</t>
  </si>
  <si>
    <t>Ostalo</t>
  </si>
  <si>
    <t>ŠVI_PRISP</t>
  </si>
  <si>
    <t>Švicarski prispevek</t>
  </si>
  <si>
    <t>1420ESRR</t>
  </si>
  <si>
    <t>EU 14-20 Evropski sklad za regionalni razvoj (ESRR)</t>
  </si>
  <si>
    <t>1420ESS</t>
  </si>
  <si>
    <t>EU 14-20 Evropski socialni sklad (ESS)</t>
  </si>
  <si>
    <t>1420KohSkl</t>
  </si>
  <si>
    <t>EU 14-20 Kohezijski sklad (KS)</t>
  </si>
  <si>
    <t>1420NepPla</t>
  </si>
  <si>
    <t>EU 14-20 Neposredna plačila</t>
  </si>
  <si>
    <t>1420NotPol</t>
  </si>
  <si>
    <t>EU 14-20 Centralizirani in drugi programi EU</t>
  </si>
  <si>
    <t>1420OstKmR</t>
  </si>
  <si>
    <t>EU 14-20 Ostali ukrepi v kmetijstvu in v ribištvu</t>
  </si>
  <si>
    <t>1420RazPod</t>
  </si>
  <si>
    <t>EU 14-20 Razvoj podeželja</t>
  </si>
  <si>
    <t>1420RibSkl</t>
  </si>
  <si>
    <t>EU 14-20 Evropski ribiški sklad</t>
  </si>
  <si>
    <t>1420SklTs</t>
  </si>
  <si>
    <t>EU 14-20 Teritorijalno sodelovanje</t>
  </si>
  <si>
    <t>1420TrzUkr</t>
  </si>
  <si>
    <t>EU 14-20 Tržni ukrepi</t>
  </si>
  <si>
    <t xml:space="preserve"> 1.08.005</t>
  </si>
  <si>
    <t>Borovnica</t>
  </si>
  <si>
    <t xml:space="preserve"> 1.08.008</t>
  </si>
  <si>
    <t>Brezovica</t>
  </si>
  <si>
    <t xml:space="preserve"> 1.08.020</t>
  </si>
  <si>
    <t>Dobrepolje</t>
  </si>
  <si>
    <t xml:space="preserve"> 1.08.021</t>
  </si>
  <si>
    <t>Dobrova-Polhov Gradec</t>
  </si>
  <si>
    <t xml:space="preserve"> 1.08.022</t>
  </si>
  <si>
    <t>Dol pri Ljubljani</t>
  </si>
  <si>
    <t xml:space="preserve"> 1.08.023</t>
  </si>
  <si>
    <t>Domžale</t>
  </si>
  <si>
    <t xml:space="preserve"> 1.08.032</t>
  </si>
  <si>
    <t>Grosuplje</t>
  </si>
  <si>
    <t xml:space="preserve"> 1.08.037</t>
  </si>
  <si>
    <t>Ig</t>
  </si>
  <si>
    <t xml:space="preserve"> 1.08.039</t>
  </si>
  <si>
    <t>Ivančna Gorica</t>
  </si>
  <si>
    <t xml:space="preserve"> 1.08.043</t>
  </si>
  <si>
    <t>Kamnik</t>
  </si>
  <si>
    <t xml:space="preserve"> 1.08.060</t>
  </si>
  <si>
    <t>Litija</t>
  </si>
  <si>
    <t xml:space="preserve"> 1.08.061</t>
  </si>
  <si>
    <t>Ljubljana</t>
  </si>
  <si>
    <t xml:space="preserve"> 1.08.064</t>
  </si>
  <si>
    <t>Logatec</t>
  </si>
  <si>
    <t xml:space="preserve"> 1.08.068</t>
  </si>
  <si>
    <t>Lukovica</t>
  </si>
  <si>
    <t xml:space="preserve"> 1.08.071</t>
  </si>
  <si>
    <t>Medvode</t>
  </si>
  <si>
    <t xml:space="preserve"> 1.08.072</t>
  </si>
  <si>
    <t>Mengeš</t>
  </si>
  <si>
    <t xml:space="preserve"> 1.08.077</t>
  </si>
  <si>
    <t>Moravče</t>
  </si>
  <si>
    <t xml:space="preserve"> 1.08.123</t>
  </si>
  <si>
    <t>Škofljica</t>
  </si>
  <si>
    <t xml:space="preserve"> 1.08.134</t>
  </si>
  <si>
    <t>Velike Lašče</t>
  </si>
  <si>
    <t xml:space="preserve"> 1.08.138</t>
  </si>
  <si>
    <t>Vodice</t>
  </si>
  <si>
    <t xml:space="preserve"> 1.08.140</t>
  </si>
  <si>
    <t>Vrhnika</t>
  </si>
  <si>
    <t xml:space="preserve"> 1.08.162</t>
  </si>
  <si>
    <t>Horjul</t>
  </si>
  <si>
    <t xml:space="preserve"> 1.08.164</t>
  </si>
  <si>
    <t>Komenda</t>
  </si>
  <si>
    <t xml:space="preserve"> 1.08.186</t>
  </si>
  <si>
    <t>Trzin</t>
  </si>
  <si>
    <t xml:space="preserve"> 1.08.194</t>
  </si>
  <si>
    <t>Šmartno pri Litiji</t>
  </si>
  <si>
    <t xml:space="preserve"> 2.01.002</t>
  </si>
  <si>
    <t>Beltinci</t>
  </si>
  <si>
    <t xml:space="preserve"> 2.01.010</t>
  </si>
  <si>
    <t>Tišina</t>
  </si>
  <si>
    <t xml:space="preserve"> 2.01.015</t>
  </si>
  <si>
    <t>Črenšovci</t>
  </si>
  <si>
    <t xml:space="preserve"> 2.01.029</t>
  </si>
  <si>
    <t>Gornja Radgona</t>
  </si>
  <si>
    <t xml:space="preserve"> 2.01.031</t>
  </si>
  <si>
    <t>Gornji Petrovci</t>
  </si>
  <si>
    <t xml:space="preserve"> 2.01.033</t>
  </si>
  <si>
    <t>Šalovci</t>
  </si>
  <si>
    <t xml:space="preserve"> 2.01.047</t>
  </si>
  <si>
    <t>Kobilje</t>
  </si>
  <si>
    <t xml:space="preserve"> 2.01.056</t>
  </si>
  <si>
    <t>Kuzma</t>
  </si>
  <si>
    <t xml:space="preserve"> 2.01.059</t>
  </si>
  <si>
    <t>Lendava/Lendva</t>
  </si>
  <si>
    <t xml:space="preserve"> 2.01.063</t>
  </si>
  <si>
    <t>Ljutomer</t>
  </si>
  <si>
    <t xml:space="preserve"> 2.01.078</t>
  </si>
  <si>
    <t>Moravske Toplice</t>
  </si>
  <si>
    <t xml:space="preserve"> 2.01.080</t>
  </si>
  <si>
    <t>Murska Sobota</t>
  </si>
  <si>
    <t xml:space="preserve"> 2.01.086</t>
  </si>
  <si>
    <t>Odranci</t>
  </si>
  <si>
    <t xml:space="preserve"> 2.01.097</t>
  </si>
  <si>
    <t>Puconci</t>
  </si>
  <si>
    <t xml:space="preserve"> 2.01.100</t>
  </si>
  <si>
    <t>Radenci</t>
  </si>
  <si>
    <t xml:space="preserve"> 2.01.105</t>
  </si>
  <si>
    <t>Rogašovci</t>
  </si>
  <si>
    <t xml:space="preserve"> 2.01.116</t>
  </si>
  <si>
    <t>Sveti Jurij</t>
  </si>
  <si>
    <t xml:space="preserve"> 2.01.132</t>
  </si>
  <si>
    <t>Turnišče</t>
  </si>
  <si>
    <t xml:space="preserve"> 2.01.152</t>
  </si>
  <si>
    <t>Cankova</t>
  </si>
  <si>
    <t xml:space="preserve"> 2.01.156</t>
  </si>
  <si>
    <t>Dobrovnik/Dobronak</t>
  </si>
  <si>
    <t xml:space="preserve"> 2.01.158</t>
  </si>
  <si>
    <t>Grad</t>
  </si>
  <si>
    <t xml:space="preserve"> 2.01.161</t>
  </si>
  <si>
    <t>Hodoš/Hodos</t>
  </si>
  <si>
    <t xml:space="preserve"> 2.01.166</t>
  </si>
  <si>
    <t>Križevci</t>
  </si>
  <si>
    <t xml:space="preserve"> 2.01.176</t>
  </si>
  <si>
    <t>Razkrižje</t>
  </si>
  <si>
    <t xml:space="preserve"> 2.01.187</t>
  </si>
  <si>
    <t>Velika Polana</t>
  </si>
  <si>
    <t xml:space="preserve"> 2.01.188</t>
  </si>
  <si>
    <t>Veržej</t>
  </si>
  <si>
    <t xml:space="preserve"> 2.02.018</t>
  </si>
  <si>
    <t>Destrnik</t>
  </si>
  <si>
    <t xml:space="preserve"> 2.02.024</t>
  </si>
  <si>
    <t>Dornava</t>
  </si>
  <si>
    <t xml:space="preserve"> 2.02.026</t>
  </si>
  <si>
    <t>Duplek</t>
  </si>
  <si>
    <t xml:space="preserve"> 2.02.028</t>
  </si>
  <si>
    <t>Gorišnica</t>
  </si>
  <si>
    <t xml:space="preserve"> 2.02.042</t>
  </si>
  <si>
    <t>Juršinci</t>
  </si>
  <si>
    <t xml:space="preserve"> 2.02.045</t>
  </si>
  <si>
    <t>Kidričevo</t>
  </si>
  <si>
    <t xml:space="preserve"> 2.02.055</t>
  </si>
  <si>
    <t>Kungota</t>
  </si>
  <si>
    <t xml:space="preserve"> 2.02.058</t>
  </si>
  <si>
    <t>Lenart</t>
  </si>
  <si>
    <t xml:space="preserve"> 2.02.069</t>
  </si>
  <si>
    <t>Majšperk</t>
  </si>
  <si>
    <t xml:space="preserve"> 2.02.070</t>
  </si>
  <si>
    <t>Maribor</t>
  </si>
  <si>
    <t xml:space="preserve"> 2.02.087</t>
  </si>
  <si>
    <t>Ormož</t>
  </si>
  <si>
    <t xml:space="preserve"> 2.02.089</t>
  </si>
  <si>
    <t>Pesnica</t>
  </si>
  <si>
    <t xml:space="preserve"> 2.02.096</t>
  </si>
  <si>
    <t>Ptuj</t>
  </si>
  <si>
    <t xml:space="preserve"> 2.02.098</t>
  </si>
  <si>
    <t>Rače-Fram</t>
  </si>
  <si>
    <t xml:space="preserve"> 2.02.108</t>
  </si>
  <si>
    <t>Ruše</t>
  </si>
  <si>
    <t xml:space="preserve"> 2.02.113</t>
  </si>
  <si>
    <t>Slovenska Bistrica</t>
  </si>
  <si>
    <t xml:space="preserve"> 2.02.115</t>
  </si>
  <si>
    <t>Starše</t>
  </si>
  <si>
    <t xml:space="preserve"> 2.02.118</t>
  </si>
  <si>
    <t>Šentilj</t>
  </si>
  <si>
    <t xml:space="preserve"> 2.02.135</t>
  </si>
  <si>
    <t>Videm</t>
  </si>
  <si>
    <t xml:space="preserve"> 2.02.143</t>
  </si>
  <si>
    <t>Zavrč</t>
  </si>
  <si>
    <t xml:space="preserve"> 2.02.148</t>
  </si>
  <si>
    <t>Benedikt</t>
  </si>
  <si>
    <t xml:space="preserve"> 2.02.153</t>
  </si>
  <si>
    <t>Cerkvenjak</t>
  </si>
  <si>
    <t xml:space="preserve"> 2.02.159</t>
  </si>
  <si>
    <t>Hajdina</t>
  </si>
  <si>
    <t xml:space="preserve"> 2.02.160</t>
  </si>
  <si>
    <t>Hoče-Slivnica</t>
  </si>
  <si>
    <t xml:space="preserve"> 2.02.167</t>
  </si>
  <si>
    <t>Lovrenc na Pohorju</t>
  </si>
  <si>
    <t xml:space="preserve"> 2.02.168</t>
  </si>
  <si>
    <t>Markovci</t>
  </si>
  <si>
    <t xml:space="preserve"> 2.02.169</t>
  </si>
  <si>
    <t>Miklavž na Dravskem polju</t>
  </si>
  <si>
    <t xml:space="preserve"> 2.02.171</t>
  </si>
  <si>
    <t>Oplotnica</t>
  </si>
  <si>
    <t xml:space="preserve"> 2.02.172</t>
  </si>
  <si>
    <t>Podlehnik</t>
  </si>
  <si>
    <t xml:space="preserve"> 2.02.178</t>
  </si>
  <si>
    <t>Selnica ob Dravi</t>
  </si>
  <si>
    <t xml:space="preserve"> 2.02.181</t>
  </si>
  <si>
    <t>Sveta Ana</t>
  </si>
  <si>
    <t xml:space="preserve"> 2.02.182</t>
  </si>
  <si>
    <t>Sveti Andraž v Slov. goricah</t>
  </si>
  <si>
    <t xml:space="preserve"> 2.02.185</t>
  </si>
  <si>
    <t>Trnovska vas</t>
  </si>
  <si>
    <t xml:space="preserve"> 2.02.191</t>
  </si>
  <si>
    <t>Žetale</t>
  </si>
  <si>
    <t xml:space="preserve"> 2.03.016</t>
  </si>
  <si>
    <t>Črna na Koroškem</t>
  </si>
  <si>
    <t xml:space="preserve"> 2.03.025</t>
  </si>
  <si>
    <t>Dravograd</t>
  </si>
  <si>
    <t xml:space="preserve"> 2.03.074</t>
  </si>
  <si>
    <t>Mežica</t>
  </si>
  <si>
    <t xml:space="preserve"> 2.03.076</t>
  </si>
  <si>
    <t>Mislinja</t>
  </si>
  <si>
    <t xml:space="preserve"> 2.03.081</t>
  </si>
  <si>
    <t>Muta</t>
  </si>
  <si>
    <t xml:space="preserve"> 2.03.093</t>
  </si>
  <si>
    <t>Podvelka</t>
  </si>
  <si>
    <t xml:space="preserve"> 2.03.101</t>
  </si>
  <si>
    <t>Radlje ob Dravi</t>
  </si>
  <si>
    <t xml:space="preserve"> 2.03.103</t>
  </si>
  <si>
    <t>Ravne na Koroškem</t>
  </si>
  <si>
    <t xml:space="preserve"> 2.03.112</t>
  </si>
  <si>
    <t>Slovenj Gradec</t>
  </si>
  <si>
    <t xml:space="preserve"> 2.03.141</t>
  </si>
  <si>
    <t>Vuzenica</t>
  </si>
  <si>
    <t xml:space="preserve"> 2.03.175</t>
  </si>
  <si>
    <t>Prevalje</t>
  </si>
  <si>
    <t xml:space="preserve"> 2.03.177</t>
  </si>
  <si>
    <t>Ribnica na Pohorju</t>
  </si>
  <si>
    <t xml:space="preserve"> 2.04.011</t>
  </si>
  <si>
    <t>Celje</t>
  </si>
  <si>
    <t xml:space="preserve"> 2.04.030</t>
  </si>
  <si>
    <t>Gornji Grad</t>
  </si>
  <si>
    <t xml:space="preserve"> 2.04.051</t>
  </si>
  <si>
    <t>Kozje</t>
  </si>
  <si>
    <t xml:space="preserve"> 2.04.057</t>
  </si>
  <si>
    <t>Laško</t>
  </si>
  <si>
    <t xml:space="preserve"> 2.04.062</t>
  </si>
  <si>
    <t>Ljubno</t>
  </si>
  <si>
    <t xml:space="preserve"> 2.04.067</t>
  </si>
  <si>
    <t>Luče</t>
  </si>
  <si>
    <t xml:space="preserve"> 2.04.079</t>
  </si>
  <si>
    <t>Mozirje</t>
  </si>
  <si>
    <t xml:space="preserve"> 2.04.083</t>
  </si>
  <si>
    <t>Nazarje</t>
  </si>
  <si>
    <t xml:space="preserve"> 2.04.092</t>
  </si>
  <si>
    <t>Podčetrtek</t>
  </si>
  <si>
    <t xml:space="preserve"> 2.04.099</t>
  </si>
  <si>
    <t>Radeče</t>
  </si>
  <si>
    <t xml:space="preserve"> 2.04.106</t>
  </si>
  <si>
    <t>Rogaška Slatina</t>
  </si>
  <si>
    <t xml:space="preserve"> 2.04.107</t>
  </si>
  <si>
    <t>Rogatec</t>
  </si>
  <si>
    <t xml:space="preserve"> 2.04.114</t>
  </si>
  <si>
    <t>Slovenske Konjice</t>
  </si>
  <si>
    <t xml:space="preserve"> 2.04.120</t>
  </si>
  <si>
    <t>Šentjur</t>
  </si>
  <si>
    <t xml:space="preserve"> 2.04.124</t>
  </si>
  <si>
    <t>Šmarje pri Jelšah</t>
  </si>
  <si>
    <t xml:space="preserve"> 2.04.125</t>
  </si>
  <si>
    <t>Šmartno ob Paki</t>
  </si>
  <si>
    <t xml:space="preserve"> 2.04.126</t>
  </si>
  <si>
    <t>Šoštanj</t>
  </si>
  <si>
    <t xml:space="preserve"> 2.04.127</t>
  </si>
  <si>
    <t>Štore</t>
  </si>
  <si>
    <t xml:space="preserve"> 2.04.133</t>
  </si>
  <si>
    <t>Velenje</t>
  </si>
  <si>
    <t xml:space="preserve"> 2.04.137</t>
  </si>
  <si>
    <t>Vitanje</t>
  </si>
  <si>
    <t xml:space="preserve"> 2.04.139</t>
  </si>
  <si>
    <t>Vojnik</t>
  </si>
  <si>
    <t xml:space="preserve"> 2.04.144</t>
  </si>
  <si>
    <t>Zreče</t>
  </si>
  <si>
    <t xml:space="preserve"> 2.04.149</t>
  </si>
  <si>
    <t>Bistrica ob Sotli</t>
  </si>
  <si>
    <t xml:space="preserve"> 2.04.151</t>
  </si>
  <si>
    <t>Braslovče</t>
  </si>
  <si>
    <t xml:space="preserve"> 2.04.154</t>
  </si>
  <si>
    <t>Dobje</t>
  </si>
  <si>
    <t xml:space="preserve"> 2.04.155</t>
  </si>
  <si>
    <t>Dobrna</t>
  </si>
  <si>
    <t xml:space="preserve"> 2.04.173</t>
  </si>
  <si>
    <t>Polzela</t>
  </si>
  <si>
    <t xml:space="preserve"> 2.04.174</t>
  </si>
  <si>
    <t>Prebold</t>
  </si>
  <si>
    <t xml:space="preserve"> 2.04.180</t>
  </si>
  <si>
    <t>Solčava</t>
  </si>
  <si>
    <t xml:space="preserve"> 2.04.184</t>
  </si>
  <si>
    <t>Tabor</t>
  </si>
  <si>
    <t xml:space="preserve"> 2.04.189</t>
  </si>
  <si>
    <t>Vransko</t>
  </si>
  <si>
    <t xml:space="preserve"> 2.04.190</t>
  </si>
  <si>
    <t>Žalec</t>
  </si>
  <si>
    <t xml:space="preserve"> 2.05.034</t>
  </si>
  <si>
    <t>Hrastnik</t>
  </si>
  <si>
    <t xml:space="preserve"> 2.05.129</t>
  </si>
  <si>
    <t>Trbovlje</t>
  </si>
  <si>
    <t xml:space="preserve"> 2.05.142</t>
  </si>
  <si>
    <t>Zagorje ob Savi</t>
  </si>
  <si>
    <t xml:space="preserve"> 2.06.009</t>
  </si>
  <si>
    <t>Brežice</t>
  </si>
  <si>
    <t xml:space="preserve"> 2.06.054</t>
  </si>
  <si>
    <t>Krško</t>
  </si>
  <si>
    <t xml:space="preserve"> 2.06.110</t>
  </si>
  <si>
    <t>Sevnica</t>
  </si>
  <si>
    <t xml:space="preserve"> 2.07.017</t>
  </si>
  <si>
    <t>Črnomelj</t>
  </si>
  <si>
    <t xml:space="preserve"> 2.07.048</t>
  </si>
  <si>
    <t>Kočevje</t>
  </si>
  <si>
    <t xml:space="preserve"> 2.07.066</t>
  </si>
  <si>
    <t>Loški Potok</t>
  </si>
  <si>
    <t xml:space="preserve"> 2.07.073</t>
  </si>
  <si>
    <t>Metlika</t>
  </si>
  <si>
    <t xml:space="preserve"> 2.07.085</t>
  </si>
  <si>
    <t>Novo mesto</t>
  </si>
  <si>
    <t xml:space="preserve"> 2.07.088</t>
  </si>
  <si>
    <t>Osilnica</t>
  </si>
  <si>
    <t xml:space="preserve"> 2.07.104</t>
  </si>
  <si>
    <t>Ribnica</t>
  </si>
  <si>
    <t xml:space="preserve"> 2.07.109</t>
  </si>
  <si>
    <t>Semič</t>
  </si>
  <si>
    <t xml:space="preserve"> 2.07.119</t>
  </si>
  <si>
    <t>Šentjernej</t>
  </si>
  <si>
    <t xml:space="preserve"> 2.07.121</t>
  </si>
  <si>
    <t>Škocjan</t>
  </si>
  <si>
    <t xml:space="preserve"> 2.07.130</t>
  </si>
  <si>
    <t>Trebnje</t>
  </si>
  <si>
    <t xml:space="preserve"> 2.07.157</t>
  </si>
  <si>
    <t>Dolenjske Toplice</t>
  </si>
  <si>
    <t xml:space="preserve"> 2.07.165</t>
  </si>
  <si>
    <t>Kostel</t>
  </si>
  <si>
    <t xml:space="preserve"> 2.07.170</t>
  </si>
  <si>
    <t>Mirna Peč</t>
  </si>
  <si>
    <t xml:space="preserve"> 2.07.179</t>
  </si>
  <si>
    <t>Sodražica</t>
  </si>
  <si>
    <t xml:space="preserve"> 2.07.193</t>
  </si>
  <si>
    <t>Žužemberk</t>
  </si>
  <si>
    <t xml:space="preserve"> 2.09.003</t>
  </si>
  <si>
    <t>Bled</t>
  </si>
  <si>
    <t xml:space="preserve"> 2.09.004</t>
  </si>
  <si>
    <t>Bohinj</t>
  </si>
  <si>
    <t xml:space="preserve"> 2.09.012</t>
  </si>
  <si>
    <t>Cerklje na Gorenjskem</t>
  </si>
  <si>
    <t xml:space="preserve"> 2.09.027</t>
  </si>
  <si>
    <t>Gorenja vas-Poljane</t>
  </si>
  <si>
    <t xml:space="preserve"> 2.09.041</t>
  </si>
  <si>
    <t>Jesenice</t>
  </si>
  <si>
    <t xml:space="preserve"> 2.09.052</t>
  </si>
  <si>
    <t>Kranj</t>
  </si>
  <si>
    <t xml:space="preserve"> 2.09.053</t>
  </si>
  <si>
    <t>Kranjska Gora</t>
  </si>
  <si>
    <t xml:space="preserve"> 2.09.082</t>
  </si>
  <si>
    <t>Naklo</t>
  </si>
  <si>
    <t xml:space="preserve"> 2.09.095</t>
  </si>
  <si>
    <t>Preddvor</t>
  </si>
  <si>
    <t xml:space="preserve"> 2.09.102</t>
  </si>
  <si>
    <t>Radovljica</t>
  </si>
  <si>
    <t xml:space="preserve"> 2.09.117</t>
  </si>
  <si>
    <t>Šenčur</t>
  </si>
  <si>
    <t xml:space="preserve"> 2.09.122</t>
  </si>
  <si>
    <t>Škofja Loka</t>
  </si>
  <si>
    <t xml:space="preserve"> 2.09.131</t>
  </si>
  <si>
    <t>Tržič</t>
  </si>
  <si>
    <t xml:space="preserve"> 2.09.146</t>
  </si>
  <si>
    <t>Železniki</t>
  </si>
  <si>
    <t xml:space="preserve"> 2.09.147</t>
  </si>
  <si>
    <t>Žiri</t>
  </si>
  <si>
    <t xml:space="preserve"> 2.09.163</t>
  </si>
  <si>
    <t>Jezersko</t>
  </si>
  <si>
    <t xml:space="preserve"> 2.09.192</t>
  </si>
  <si>
    <t>Žirovnica</t>
  </si>
  <si>
    <t xml:space="preserve"> 2.10.013</t>
  </si>
  <si>
    <t>Cerknica</t>
  </si>
  <si>
    <t xml:space="preserve"> 2.10.038</t>
  </si>
  <si>
    <t>Ilirska Bistrica</t>
  </si>
  <si>
    <t xml:space="preserve"> 2.10.065</t>
  </si>
  <si>
    <t>Loška dolina</t>
  </si>
  <si>
    <t xml:space="preserve"> 2.10.091</t>
  </si>
  <si>
    <t>Pivka</t>
  </si>
  <si>
    <t xml:space="preserve"> 2.10.094</t>
  </si>
  <si>
    <t>Postojna</t>
  </si>
  <si>
    <t xml:space="preserve"> 2.10.150</t>
  </si>
  <si>
    <t>Bloke</t>
  </si>
  <si>
    <t xml:space="preserve"> 2.11.001</t>
  </si>
  <si>
    <t>Ajdovščina</t>
  </si>
  <si>
    <t xml:space="preserve"> 2.11.006</t>
  </si>
  <si>
    <t>Bovec</t>
  </si>
  <si>
    <t xml:space="preserve"> 2.11.007</t>
  </si>
  <si>
    <t>Brda</t>
  </si>
  <si>
    <t xml:space="preserve"> 2.11.014</t>
  </si>
  <si>
    <t>Cerkno</t>
  </si>
  <si>
    <t xml:space="preserve"> 2.11.036</t>
  </si>
  <si>
    <t>Idrija</t>
  </si>
  <si>
    <t xml:space="preserve"> 2.11.044</t>
  </si>
  <si>
    <t>Kanal</t>
  </si>
  <si>
    <t xml:space="preserve"> 2.11.046</t>
  </si>
  <si>
    <t>Kobarid</t>
  </si>
  <si>
    <t xml:space="preserve"> 2.11.075</t>
  </si>
  <si>
    <t>Miren-Kostanjevica</t>
  </si>
  <si>
    <t xml:space="preserve"> 2.11.084</t>
  </si>
  <si>
    <t>Nova Gorica</t>
  </si>
  <si>
    <t xml:space="preserve"> 2.11.128</t>
  </si>
  <si>
    <t>Tolmin</t>
  </si>
  <si>
    <t xml:space="preserve"> 2.11.136</t>
  </si>
  <si>
    <t>Vipava</t>
  </si>
  <si>
    <t xml:space="preserve"> 2.11.183</t>
  </si>
  <si>
    <t>Šempeter-Vrtojba</t>
  </si>
  <si>
    <t xml:space="preserve"> 2.12.019</t>
  </si>
  <si>
    <t>Divača</t>
  </si>
  <si>
    <t xml:space="preserve"> 2.12.035</t>
  </si>
  <si>
    <t>Hrpelje-Kozina</t>
  </si>
  <si>
    <t xml:space="preserve"> 2.12.040</t>
  </si>
  <si>
    <t>Izola/Isola</t>
  </si>
  <si>
    <t xml:space="preserve"> 2.12.049</t>
  </si>
  <si>
    <t>Komen</t>
  </si>
  <si>
    <t xml:space="preserve"> 2.12.050</t>
  </si>
  <si>
    <t>Koper/Capodistria</t>
  </si>
  <si>
    <t xml:space="preserve"> 2.12.090</t>
  </si>
  <si>
    <t>Piran/Pirano</t>
  </si>
  <si>
    <t xml:space="preserve"> 2.12.111</t>
  </si>
  <si>
    <t>Sežana</t>
  </si>
  <si>
    <t>Teritorialne enote</t>
  </si>
  <si>
    <t xml:space="preserve"> 1.08</t>
  </si>
  <si>
    <t>OSREDNJESLOVENSKA STATISTIČNA REGIJA</t>
  </si>
  <si>
    <t xml:space="preserve"> 2.01</t>
  </si>
  <si>
    <t>POMURSKA STATISTIČNA REGIJA</t>
  </si>
  <si>
    <t xml:space="preserve"> 2.02</t>
  </si>
  <si>
    <t>PODRAVSKA STATISTIČNA REGIJA</t>
  </si>
  <si>
    <t xml:space="preserve"> 2.03</t>
  </si>
  <si>
    <t>KOROŠKA STATISTIČNA REGIJA</t>
  </si>
  <si>
    <t xml:space="preserve"> 2.04</t>
  </si>
  <si>
    <t>SAVINJSKA STATISTIČNA REGIJA</t>
  </si>
  <si>
    <t xml:space="preserve"> 2.05</t>
  </si>
  <si>
    <t>ZASAVSKA STATISTIČNA REGIJA</t>
  </si>
  <si>
    <t xml:space="preserve"> 2.06</t>
  </si>
  <si>
    <t>SPODNJEPOSAVSKA STATISTIČNA REGIJA</t>
  </si>
  <si>
    <t xml:space="preserve"> 2.07</t>
  </si>
  <si>
    <t>JUGOVZHODNA SLOVENIJA</t>
  </si>
  <si>
    <t xml:space="preserve"> 2.09</t>
  </si>
  <si>
    <t>GORENJSKA STATISTIČNA REGIJA</t>
  </si>
  <si>
    <t xml:space="preserve"> 2.10</t>
  </si>
  <si>
    <t>NOTRANJSKO-KRAŠKA STATISTIČNA REGIJA</t>
  </si>
  <si>
    <t xml:space="preserve"> 2.11</t>
  </si>
  <si>
    <t>GORIŠKA STATISTIČNA REGIJA</t>
  </si>
  <si>
    <t xml:space="preserve"> 2.12</t>
  </si>
  <si>
    <t>OBALNO-KRAŠKA STATISTIČNA REGIJA</t>
  </si>
  <si>
    <t>Slovenija</t>
  </si>
  <si>
    <t>Zaključen</t>
  </si>
  <si>
    <t>Ukinjen</t>
  </si>
  <si>
    <t>Naziv (50 znakov):</t>
  </si>
  <si>
    <t>Dolg naziv:</t>
  </si>
  <si>
    <t>Vodja projekta:</t>
  </si>
  <si>
    <t>Podtip:</t>
  </si>
  <si>
    <t>Stanje projekta</t>
  </si>
  <si>
    <t>Tujina</t>
  </si>
  <si>
    <t>Investicija z gradnjo</t>
  </si>
  <si>
    <t>Investicijsko vzdrževanje</t>
  </si>
  <si>
    <t>Investicijsko vzdrževanje z gradnjo</t>
  </si>
  <si>
    <t>Druge investicije</t>
  </si>
  <si>
    <t>Ni investicija</t>
  </si>
  <si>
    <t>Posredni proračunski uporabniki:</t>
  </si>
  <si>
    <t>Občinski proračun:</t>
  </si>
  <si>
    <t>Potrditev DIP:</t>
  </si>
  <si>
    <t>Potrditev PIZ:</t>
  </si>
  <si>
    <t>Potrditev IP:</t>
  </si>
  <si>
    <t>Program:</t>
  </si>
  <si>
    <t>pred 2016</t>
  </si>
  <si>
    <t>Obrazec 3: Načrt razvojnih programov  2017-2020</t>
  </si>
  <si>
    <t>Po 2020</t>
  </si>
  <si>
    <t>ocena 2016</t>
  </si>
</sst>
</file>

<file path=xl/styles.xml><?xml version="1.0" encoding="utf-8"?>
<styleSheet xmlns="http://schemas.openxmlformats.org/spreadsheetml/2006/main">
  <numFmts count="1">
    <numFmt numFmtId="164" formatCode="dd/mm/yyyy;@"/>
  </numFmts>
  <fonts count="28">
    <font>
      <sz val="11"/>
      <name val="Arial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i/>
      <sz val="8"/>
      <name val="Times New Roman"/>
      <family val="1"/>
    </font>
    <font>
      <b/>
      <sz val="11"/>
      <name val="Arial Narrow"/>
      <family val="2"/>
      <charset val="238"/>
    </font>
    <font>
      <b/>
      <u/>
      <sz val="1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</font>
    <font>
      <b/>
      <sz val="9"/>
      <name val="Arial"/>
      <family val="2"/>
      <charset val="238"/>
    </font>
    <font>
      <b/>
      <sz val="8"/>
      <color indexed="81"/>
      <name val="Tahoma"/>
      <family val="2"/>
    </font>
    <font>
      <sz val="8"/>
      <color indexed="81"/>
      <name val="Tahoma"/>
      <family val="2"/>
      <charset val="238"/>
    </font>
    <font>
      <b/>
      <u/>
      <sz val="8"/>
      <color indexed="81"/>
      <name val="Tahoma"/>
      <family val="2"/>
      <charset val="238"/>
    </font>
    <font>
      <i/>
      <sz val="8"/>
      <name val="Times New Roman"/>
      <family val="1"/>
    </font>
    <font>
      <i/>
      <sz val="7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6"/>
      <name val="Arial"/>
      <family val="2"/>
      <charset val="238"/>
    </font>
    <font>
      <b/>
      <sz val="14"/>
      <name val="Times New Roman"/>
      <family val="1"/>
      <charset val="238"/>
    </font>
    <font>
      <b/>
      <sz val="14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gray125">
        <fgColor indexed="23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55"/>
      </top>
      <bottom style="hair">
        <color indexed="55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/>
      <right style="hair">
        <color indexed="55"/>
      </right>
      <top style="medium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medium">
        <color indexed="55"/>
      </top>
      <bottom style="hair">
        <color indexed="55"/>
      </bottom>
      <diagonal/>
    </border>
    <border>
      <left style="medium">
        <color indexed="55"/>
      </left>
      <right style="thin">
        <color indexed="55"/>
      </right>
      <top/>
      <bottom/>
      <diagonal/>
    </border>
    <border>
      <left/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double">
        <color indexed="55"/>
      </bottom>
      <diagonal/>
    </border>
    <border>
      <left/>
      <right style="hair">
        <color indexed="55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medium">
        <color indexed="55"/>
      </left>
      <right style="thin">
        <color indexed="55"/>
      </right>
      <top/>
      <bottom style="medium">
        <color indexed="55"/>
      </bottom>
      <diagonal/>
    </border>
    <border>
      <left/>
      <right style="hair">
        <color indexed="55"/>
      </right>
      <top style="hair">
        <color indexed="55"/>
      </top>
      <bottom style="medium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medium">
        <color indexed="55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55"/>
      </right>
      <top style="medium">
        <color indexed="64"/>
      </top>
      <bottom/>
      <diagonal/>
    </border>
    <border>
      <left/>
      <right style="thin">
        <color indexed="55"/>
      </right>
      <top/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5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55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2">
    <xf numFmtId="0" fontId="0" fillId="0" borderId="0" xfId="0"/>
    <xf numFmtId="0" fontId="0" fillId="0" borderId="0" xfId="0" applyFill="1" applyBorder="1" applyAlignment="1"/>
    <xf numFmtId="0" fontId="0" fillId="0" borderId="0" xfId="0" applyFill="1" applyBorder="1"/>
    <xf numFmtId="0" fontId="0" fillId="0" borderId="0" xfId="0" applyBorder="1" applyAlignment="1"/>
    <xf numFmtId="0" fontId="0" fillId="0" borderId="2" xfId="0" applyBorder="1"/>
    <xf numFmtId="0" fontId="0" fillId="0" borderId="0" xfId="0" applyBorder="1"/>
    <xf numFmtId="0" fontId="0" fillId="0" borderId="11" xfId="0" applyBorder="1"/>
    <xf numFmtId="0" fontId="8" fillId="2" borderId="13" xfId="2" applyFont="1" applyFill="1" applyBorder="1" applyAlignment="1" applyProtection="1">
      <alignment horizontal="left" vertical="center"/>
    </xf>
    <xf numFmtId="4" fontId="13" fillId="3" borderId="15" xfId="0" applyNumberFormat="1" applyFont="1" applyFill="1" applyBorder="1"/>
    <xf numFmtId="4" fontId="13" fillId="3" borderId="16" xfId="0" applyNumberFormat="1" applyFont="1" applyFill="1" applyBorder="1"/>
    <xf numFmtId="4" fontId="12" fillId="3" borderId="16" xfId="2" applyNumberFormat="1" applyFont="1" applyFill="1" applyBorder="1" applyProtection="1"/>
    <xf numFmtId="4" fontId="12" fillId="3" borderId="19" xfId="2" applyNumberFormat="1" applyFont="1" applyFill="1" applyBorder="1" applyProtection="1"/>
    <xf numFmtId="0" fontId="15" fillId="0" borderId="0" xfId="1" applyFont="1"/>
    <xf numFmtId="0" fontId="16" fillId="0" borderId="0" xfId="1" applyFont="1" applyAlignment="1">
      <alignment wrapText="1"/>
    </xf>
    <xf numFmtId="0" fontId="17" fillId="0" borderId="20" xfId="1" applyFont="1" applyBorder="1" applyAlignment="1">
      <alignment horizontal="right"/>
    </xf>
    <xf numFmtId="0" fontId="15" fillId="0" borderId="21" xfId="1" applyFont="1" applyBorder="1"/>
    <xf numFmtId="0" fontId="15" fillId="0" borderId="22" xfId="1" applyFont="1" applyBorder="1"/>
    <xf numFmtId="0" fontId="17" fillId="0" borderId="23" xfId="1" applyFont="1" applyBorder="1"/>
    <xf numFmtId="0" fontId="15" fillId="0" borderId="24" xfId="1" applyFont="1" applyBorder="1"/>
    <xf numFmtId="0" fontId="15" fillId="0" borderId="25" xfId="1" applyFont="1" applyBorder="1"/>
    <xf numFmtId="0" fontId="15" fillId="0" borderId="7" xfId="1" applyFont="1" applyBorder="1"/>
    <xf numFmtId="0" fontId="15" fillId="0" borderId="26" xfId="1" applyFont="1" applyBorder="1"/>
    <xf numFmtId="0" fontId="15" fillId="0" borderId="27" xfId="1" applyFont="1" applyBorder="1"/>
    <xf numFmtId="0" fontId="15" fillId="0" borderId="28" xfId="1" applyFont="1" applyBorder="1"/>
    <xf numFmtId="0" fontId="15" fillId="0" borderId="29" xfId="1" applyFont="1" applyBorder="1"/>
    <xf numFmtId="0" fontId="15" fillId="0" borderId="7" xfId="1" applyFont="1" applyBorder="1" applyAlignment="1">
      <alignment vertical="top" wrapText="1"/>
    </xf>
    <xf numFmtId="0" fontId="15" fillId="0" borderId="30" xfId="1" applyFont="1" applyBorder="1" applyAlignment="1">
      <alignment vertical="top"/>
    </xf>
    <xf numFmtId="0" fontId="15" fillId="0" borderId="31" xfId="1" applyFont="1" applyBorder="1"/>
    <xf numFmtId="0" fontId="15" fillId="0" borderId="32" xfId="1" applyFont="1" applyBorder="1"/>
    <xf numFmtId="0" fontId="7" fillId="4" borderId="33" xfId="0" applyFont="1" applyFill="1" applyBorder="1" applyAlignment="1"/>
    <xf numFmtId="0" fontId="8" fillId="2" borderId="4" xfId="2" applyFont="1" applyFill="1" applyBorder="1" applyAlignment="1" applyProtection="1">
      <alignment horizontal="left" vertical="center"/>
    </xf>
    <xf numFmtId="0" fontId="0" fillId="0" borderId="11" xfId="0" applyFill="1" applyBorder="1"/>
    <xf numFmtId="0" fontId="0" fillId="0" borderId="39" xfId="0" applyFill="1" applyBorder="1"/>
    <xf numFmtId="0" fontId="7" fillId="4" borderId="41" xfId="0" applyFont="1" applyFill="1" applyBorder="1" applyAlignment="1"/>
    <xf numFmtId="0" fontId="0" fillId="4" borderId="42" xfId="0" applyFill="1" applyBorder="1"/>
    <xf numFmtId="0" fontId="0" fillId="4" borderId="43" xfId="0" applyFill="1" applyBorder="1"/>
    <xf numFmtId="0" fontId="7" fillId="4" borderId="43" xfId="0" applyFont="1" applyFill="1" applyBorder="1"/>
    <xf numFmtId="0" fontId="7" fillId="4" borderId="35" xfId="0" applyFont="1" applyFill="1" applyBorder="1"/>
    <xf numFmtId="0" fontId="14" fillId="0" borderId="63" xfId="0" applyFont="1" applyBorder="1" applyAlignment="1">
      <alignment horizontal="right" vertical="center"/>
    </xf>
    <xf numFmtId="0" fontId="14" fillId="0" borderId="64" xfId="0" applyFont="1" applyBorder="1" applyAlignment="1">
      <alignment horizontal="right" vertical="center"/>
    </xf>
    <xf numFmtId="0" fontId="14" fillId="0" borderId="0" xfId="0" applyFont="1"/>
    <xf numFmtId="0" fontId="0" fillId="0" borderId="2" xfId="0" applyBorder="1" applyAlignment="1"/>
    <xf numFmtId="0" fontId="0" fillId="4" borderId="35" xfId="0" applyFill="1" applyBorder="1"/>
    <xf numFmtId="4" fontId="13" fillId="3" borderId="35" xfId="0" applyNumberFormat="1" applyFont="1" applyFill="1" applyBorder="1"/>
    <xf numFmtId="4" fontId="13" fillId="3" borderId="69" xfId="0" applyNumberFormat="1" applyFont="1" applyFill="1" applyBorder="1"/>
    <xf numFmtId="4" fontId="12" fillId="3" borderId="69" xfId="2" applyNumberFormat="1" applyFont="1" applyFill="1" applyBorder="1" applyProtection="1"/>
    <xf numFmtId="0" fontId="5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4" fontId="27" fillId="7" borderId="17" xfId="2" applyNumberFormat="1" applyFont="1" applyFill="1" applyBorder="1" applyProtection="1"/>
    <xf numFmtId="4" fontId="27" fillId="7" borderId="66" xfId="2" applyNumberFormat="1" applyFont="1" applyFill="1" applyBorder="1" applyProtection="1"/>
    <xf numFmtId="0" fontId="0" fillId="0" borderId="11" xfId="0" applyBorder="1" applyAlignment="1"/>
    <xf numFmtId="0" fontId="0" fillId="0" borderId="40" xfId="0" applyBorder="1"/>
    <xf numFmtId="164" fontId="0" fillId="5" borderId="74" xfId="0" applyNumberFormat="1" applyFill="1" applyBorder="1" applyAlignment="1"/>
    <xf numFmtId="164" fontId="0" fillId="5" borderId="68" xfId="0" applyNumberFormat="1" applyFill="1" applyBorder="1" applyAlignment="1">
      <alignment horizontal="left"/>
    </xf>
    <xf numFmtId="164" fontId="0" fillId="5" borderId="75" xfId="0" applyNumberFormat="1" applyFill="1" applyBorder="1" applyAlignment="1"/>
    <xf numFmtId="164" fontId="0" fillId="5" borderId="76" xfId="0" applyNumberFormat="1" applyFill="1" applyBorder="1" applyAlignment="1">
      <alignment horizontal="left"/>
    </xf>
    <xf numFmtId="4" fontId="2" fillId="3" borderId="19" xfId="2" applyNumberFormat="1" applyFont="1" applyFill="1" applyBorder="1" applyAlignment="1" applyProtection="1">
      <alignment vertical="center"/>
    </xf>
    <xf numFmtId="4" fontId="2" fillId="3" borderId="77" xfId="2" applyNumberFormat="1" applyFont="1" applyFill="1" applyBorder="1" applyAlignment="1" applyProtection="1">
      <alignment vertical="center"/>
    </xf>
    <xf numFmtId="4" fontId="12" fillId="3" borderId="78" xfId="2" applyNumberFormat="1" applyFont="1" applyFill="1" applyBorder="1" applyProtection="1"/>
    <xf numFmtId="0" fontId="6" fillId="4" borderId="42" xfId="0" applyFont="1" applyFill="1" applyBorder="1"/>
    <xf numFmtId="0" fontId="6" fillId="4" borderId="43" xfId="0" applyFont="1" applyFill="1" applyBorder="1"/>
    <xf numFmtId="0" fontId="7" fillId="4" borderId="59" xfId="0" applyFont="1" applyFill="1" applyBorder="1" applyAlignment="1"/>
    <xf numFmtId="4" fontId="27" fillId="7" borderId="83" xfId="2" applyNumberFormat="1" applyFont="1" applyFill="1" applyBorder="1" applyProtection="1">
      <protection locked="0"/>
    </xf>
    <xf numFmtId="4" fontId="27" fillId="7" borderId="84" xfId="2" applyNumberFormat="1" applyFont="1" applyFill="1" applyBorder="1" applyProtection="1">
      <protection locked="0"/>
    </xf>
    <xf numFmtId="0" fontId="8" fillId="2" borderId="39" xfId="2" applyFont="1" applyFill="1" applyBorder="1" applyAlignment="1" applyProtection="1">
      <alignment horizontal="center" vertical="center"/>
    </xf>
    <xf numFmtId="0" fontId="11" fillId="2" borderId="86" xfId="2" applyFont="1" applyFill="1" applyBorder="1" applyAlignment="1" applyProtection="1">
      <alignment horizontal="center" vertical="center"/>
    </xf>
    <xf numFmtId="0" fontId="8" fillId="2" borderId="48" xfId="2" applyFont="1" applyFill="1" applyBorder="1" applyAlignment="1" applyProtection="1">
      <alignment horizontal="center" vertical="center"/>
    </xf>
    <xf numFmtId="0" fontId="11" fillId="2" borderId="88" xfId="2" applyFont="1" applyFill="1" applyBorder="1" applyAlignment="1" applyProtection="1">
      <alignment horizontal="center" vertical="center"/>
    </xf>
    <xf numFmtId="0" fontId="8" fillId="2" borderId="89" xfId="2" applyFont="1" applyFill="1" applyBorder="1" applyAlignment="1" applyProtection="1">
      <alignment horizontal="center" vertical="center"/>
    </xf>
    <xf numFmtId="0" fontId="8" fillId="2" borderId="90" xfId="2" applyFont="1" applyFill="1" applyBorder="1" applyAlignment="1" applyProtection="1">
      <alignment horizontal="center" vertical="center"/>
    </xf>
    <xf numFmtId="0" fontId="8" fillId="2" borderId="91" xfId="2" applyFont="1" applyFill="1" applyBorder="1" applyAlignment="1" applyProtection="1">
      <alignment horizontal="center" vertical="center"/>
    </xf>
    <xf numFmtId="0" fontId="11" fillId="2" borderId="92" xfId="2" applyFont="1" applyFill="1" applyBorder="1" applyAlignment="1" applyProtection="1">
      <alignment horizontal="center" vertical="center"/>
    </xf>
    <xf numFmtId="0" fontId="11" fillId="2" borderId="93" xfId="2" applyFont="1" applyFill="1" applyBorder="1" applyAlignment="1" applyProtection="1">
      <alignment horizontal="center" vertical="center"/>
    </xf>
    <xf numFmtId="0" fontId="11" fillId="2" borderId="94" xfId="2" applyFont="1" applyFill="1" applyBorder="1" applyAlignment="1" applyProtection="1">
      <alignment horizontal="center" vertical="center"/>
    </xf>
    <xf numFmtId="4" fontId="12" fillId="3" borderId="15" xfId="2" applyNumberFormat="1" applyFont="1" applyFill="1" applyBorder="1" applyProtection="1"/>
    <xf numFmtId="4" fontId="27" fillId="7" borderId="97" xfId="2" applyNumberFormat="1" applyFont="1" applyFill="1" applyBorder="1" applyProtection="1"/>
    <xf numFmtId="4" fontId="27" fillId="7" borderId="98" xfId="2" applyNumberFormat="1" applyFont="1" applyFill="1" applyBorder="1" applyProtection="1"/>
    <xf numFmtId="4" fontId="13" fillId="3" borderId="43" xfId="0" applyNumberFormat="1" applyFont="1" applyFill="1" applyBorder="1"/>
    <xf numFmtId="4" fontId="12" fillId="3" borderId="99" xfId="2" applyNumberFormat="1" applyFont="1" applyFill="1" applyBorder="1" applyProtection="1"/>
    <xf numFmtId="4" fontId="12" fillId="3" borderId="100" xfId="2" applyNumberFormat="1" applyFont="1" applyFill="1" applyBorder="1" applyProtection="1"/>
    <xf numFmtId="4" fontId="12" fillId="3" borderId="101" xfId="2" applyNumberFormat="1" applyFont="1" applyFill="1" applyBorder="1" applyProtection="1"/>
    <xf numFmtId="4" fontId="12" fillId="3" borderId="43" xfId="2" applyNumberFormat="1" applyFont="1" applyFill="1" applyBorder="1" applyProtection="1"/>
    <xf numFmtId="4" fontId="27" fillId="7" borderId="102" xfId="2" applyNumberFormat="1" applyFont="1" applyFill="1" applyBorder="1" applyProtection="1">
      <protection locked="0"/>
    </xf>
    <xf numFmtId="4" fontId="27" fillId="7" borderId="103" xfId="2" applyNumberFormat="1" applyFont="1" applyFill="1" applyBorder="1" applyProtection="1">
      <protection locked="0"/>
    </xf>
    <xf numFmtId="4" fontId="27" fillId="7" borderId="104" xfId="2" applyNumberFormat="1" applyFont="1" applyFill="1" applyBorder="1" applyProtection="1"/>
    <xf numFmtId="4" fontId="13" fillId="3" borderId="59" xfId="0" applyNumberFormat="1" applyFont="1" applyFill="1" applyBorder="1"/>
    <xf numFmtId="4" fontId="12" fillId="3" borderId="105" xfId="2" applyNumberFormat="1" applyFont="1" applyFill="1" applyBorder="1" applyProtection="1"/>
    <xf numFmtId="4" fontId="12" fillId="3" borderId="59" xfId="2" applyNumberFormat="1" applyFont="1" applyFill="1" applyBorder="1" applyProtection="1"/>
    <xf numFmtId="164" fontId="5" fillId="5" borderId="73" xfId="0" applyNumberFormat="1" applyFont="1" applyFill="1" applyBorder="1" applyAlignment="1"/>
    <xf numFmtId="164" fontId="5" fillId="5" borderId="65" xfId="0" applyNumberFormat="1" applyFont="1" applyFill="1" applyBorder="1" applyAlignment="1">
      <alignment horizontal="left"/>
    </xf>
    <xf numFmtId="164" fontId="5" fillId="5" borderId="74" xfId="0" applyNumberFormat="1" applyFont="1" applyFill="1" applyBorder="1" applyAlignment="1"/>
    <xf numFmtId="164" fontId="5" fillId="5" borderId="68" xfId="0" applyNumberFormat="1" applyFont="1" applyFill="1" applyBorder="1" applyAlignment="1">
      <alignment horizontal="left"/>
    </xf>
    <xf numFmtId="0" fontId="8" fillId="2" borderId="38" xfId="2" applyFont="1" applyFill="1" applyBorder="1" applyAlignment="1" applyProtection="1">
      <alignment horizontal="center" vertical="center"/>
    </xf>
    <xf numFmtId="0" fontId="11" fillId="2" borderId="4" xfId="2" applyFont="1" applyFill="1" applyBorder="1" applyAlignment="1" applyProtection="1">
      <alignment horizontal="center" vertical="center"/>
    </xf>
    <xf numFmtId="0" fontId="8" fillId="2" borderId="107" xfId="2" applyFont="1" applyFill="1" applyBorder="1" applyAlignment="1" applyProtection="1">
      <alignment horizontal="left" vertical="center"/>
    </xf>
    <xf numFmtId="4" fontId="1" fillId="0" borderId="106" xfId="0" applyNumberFormat="1" applyFont="1" applyBorder="1"/>
    <xf numFmtId="4" fontId="1" fillId="0" borderId="70" xfId="0" applyNumberFormat="1" applyFont="1" applyBorder="1"/>
    <xf numFmtId="4" fontId="1" fillId="0" borderId="10" xfId="0" applyNumberFormat="1" applyFont="1" applyBorder="1"/>
    <xf numFmtId="4" fontId="1" fillId="0" borderId="12" xfId="0" applyNumberFormat="1" applyFont="1" applyBorder="1"/>
    <xf numFmtId="4" fontId="1" fillId="0" borderId="74" xfId="0" applyNumberFormat="1" applyFont="1" applyBorder="1"/>
    <xf numFmtId="4" fontId="1" fillId="0" borderId="68" xfId="0" applyNumberFormat="1" applyFont="1" applyBorder="1"/>
    <xf numFmtId="4" fontId="1" fillId="0" borderId="87" xfId="0" applyNumberFormat="1" applyFont="1" applyBorder="1"/>
    <xf numFmtId="4" fontId="1" fillId="0" borderId="7" xfId="0" applyNumberFormat="1" applyFont="1" applyBorder="1"/>
    <xf numFmtId="4" fontId="1" fillId="0" borderId="75" xfId="0" applyNumberFormat="1" applyFont="1" applyBorder="1"/>
    <xf numFmtId="4" fontId="1" fillId="0" borderId="76" xfId="0" applyNumberFormat="1" applyFont="1" applyBorder="1"/>
    <xf numFmtId="4" fontId="1" fillId="0" borderId="85" xfId="0" applyNumberFormat="1" applyFont="1" applyBorder="1"/>
    <xf numFmtId="4" fontId="1" fillId="0" borderId="80" xfId="0" applyNumberFormat="1" applyFont="1" applyBorder="1"/>
    <xf numFmtId="4" fontId="1" fillId="0" borderId="34" xfId="0" applyNumberFormat="1" applyFont="1" applyBorder="1"/>
    <xf numFmtId="4" fontId="1" fillId="0" borderId="81" xfId="0" applyNumberFormat="1" applyFont="1" applyBorder="1"/>
    <xf numFmtId="4" fontId="1" fillId="0" borderId="39" xfId="0" applyNumberFormat="1" applyFont="1" applyBorder="1"/>
    <xf numFmtId="4" fontId="1" fillId="0" borderId="8" xfId="0" applyNumberFormat="1" applyFont="1" applyBorder="1"/>
    <xf numFmtId="4" fontId="1" fillId="0" borderId="6" xfId="0" applyNumberFormat="1" applyFont="1" applyBorder="1"/>
    <xf numFmtId="4" fontId="1" fillId="0" borderId="67" xfId="0" applyNumberFormat="1" applyFont="1" applyBorder="1"/>
    <xf numFmtId="4" fontId="27" fillId="7" borderId="84" xfId="2" applyNumberFormat="1" applyFont="1" applyFill="1" applyBorder="1" applyAlignment="1" applyProtection="1">
      <alignment vertical="center"/>
      <protection locked="0"/>
    </xf>
    <xf numFmtId="0" fontId="1" fillId="0" borderId="109" xfId="0" applyFont="1" applyFill="1" applyBorder="1" applyAlignment="1">
      <alignment horizontal="left"/>
    </xf>
    <xf numFmtId="0" fontId="0" fillId="0" borderId="109" xfId="0" applyFill="1" applyBorder="1" applyAlignment="1">
      <alignment horizontal="left"/>
    </xf>
    <xf numFmtId="0" fontId="0" fillId="0" borderId="110" xfId="0" applyBorder="1" applyAlignment="1"/>
    <xf numFmtId="0" fontId="1" fillId="0" borderId="111" xfId="0" applyFont="1" applyFill="1" applyBorder="1" applyAlignment="1">
      <alignment horizontal="left"/>
    </xf>
    <xf numFmtId="0" fontId="0" fillId="0" borderId="111" xfId="0" applyFill="1" applyBorder="1" applyAlignment="1">
      <alignment horizontal="left"/>
    </xf>
    <xf numFmtId="0" fontId="0" fillId="0" borderId="112" xfId="0" applyBorder="1" applyAlignment="1"/>
    <xf numFmtId="0" fontId="1" fillId="0" borderId="110" xfId="0" applyFont="1" applyFill="1" applyBorder="1" applyAlignment="1">
      <alignment horizontal="left"/>
    </xf>
    <xf numFmtId="49" fontId="1" fillId="0" borderId="109" xfId="0" applyNumberFormat="1" applyFont="1" applyFill="1" applyBorder="1" applyAlignment="1">
      <alignment horizontal="left"/>
    </xf>
    <xf numFmtId="49" fontId="0" fillId="0" borderId="109" xfId="0" applyNumberFormat="1" applyFill="1" applyBorder="1" applyAlignment="1">
      <alignment horizontal="left"/>
    </xf>
    <xf numFmtId="0" fontId="4" fillId="0" borderId="36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0" fillId="0" borderId="37" xfId="0" applyBorder="1" applyAlignment="1"/>
    <xf numFmtId="0" fontId="0" fillId="0" borderId="38" xfId="0" applyBorder="1" applyAlignment="1"/>
    <xf numFmtId="0" fontId="13" fillId="3" borderId="15" xfId="0" applyFont="1" applyFill="1" applyBorder="1" applyAlignment="1"/>
    <xf numFmtId="0" fontId="0" fillId="3" borderId="16" xfId="0" applyFill="1" applyBorder="1" applyAlignment="1"/>
    <xf numFmtId="0" fontId="0" fillId="3" borderId="56" xfId="0" applyFill="1" applyBorder="1" applyAlignment="1"/>
    <xf numFmtId="0" fontId="7" fillId="4" borderId="43" xfId="0" applyFont="1" applyFill="1" applyBorder="1" applyAlignment="1"/>
    <xf numFmtId="0" fontId="5" fillId="0" borderId="36" xfId="0" applyFont="1" applyFill="1" applyBorder="1" applyAlignment="1">
      <alignment horizontal="right"/>
    </xf>
    <xf numFmtId="0" fontId="5" fillId="0" borderId="37" xfId="0" applyFont="1" applyFill="1" applyBorder="1" applyAlignment="1">
      <alignment horizontal="right"/>
    </xf>
    <xf numFmtId="0" fontId="8" fillId="2" borderId="57" xfId="2" applyFont="1" applyFill="1" applyBorder="1" applyAlignment="1" applyProtection="1">
      <alignment horizontal="center" vertical="center"/>
    </xf>
    <xf numFmtId="0" fontId="8" fillId="2" borderId="41" xfId="2" applyFont="1" applyFill="1" applyBorder="1" applyAlignment="1" applyProtection="1">
      <alignment horizontal="center" vertical="center"/>
    </xf>
    <xf numFmtId="0" fontId="8" fillId="2" borderId="58" xfId="2" applyFont="1" applyFill="1" applyBorder="1" applyAlignment="1" applyProtection="1">
      <alignment horizontal="center" vertical="center"/>
    </xf>
    <xf numFmtId="0" fontId="0" fillId="3" borderId="58" xfId="0" applyFill="1" applyBorder="1" applyAlignment="1">
      <alignment horizontal="center" vertical="center"/>
    </xf>
    <xf numFmtId="4" fontId="9" fillId="3" borderId="51" xfId="2" applyNumberFormat="1" applyFont="1" applyFill="1" applyBorder="1" applyAlignment="1" applyProtection="1">
      <alignment vertical="center"/>
      <protection locked="0"/>
    </xf>
    <xf numFmtId="0" fontId="0" fillId="0" borderId="52" xfId="0" applyBorder="1" applyAlignment="1">
      <alignment vertical="center"/>
    </xf>
    <xf numFmtId="4" fontId="9" fillId="3" borderId="53" xfId="2" applyNumberFormat="1" applyFont="1" applyFill="1" applyBorder="1" applyAlignment="1" applyProtection="1">
      <alignment vertical="center"/>
      <protection locked="0"/>
    </xf>
    <xf numFmtId="0" fontId="0" fillId="0" borderId="54" xfId="0" applyBorder="1" applyAlignment="1">
      <alignment vertical="center"/>
    </xf>
    <xf numFmtId="4" fontId="9" fillId="3" borderId="108" xfId="2" applyNumberFormat="1" applyFont="1" applyFill="1" applyBorder="1" applyAlignment="1" applyProtection="1">
      <alignment vertical="center"/>
      <protection locked="0"/>
    </xf>
    <xf numFmtId="0" fontId="0" fillId="0" borderId="64" xfId="0" applyBorder="1" applyAlignment="1">
      <alignment vertical="center"/>
    </xf>
    <xf numFmtId="0" fontId="26" fillId="7" borderId="37" xfId="2" applyFont="1" applyFill="1" applyBorder="1" applyAlignment="1" applyProtection="1">
      <alignment horizontal="right" vertical="center"/>
      <protection locked="0"/>
    </xf>
    <xf numFmtId="0" fontId="26" fillId="7" borderId="37" xfId="0" applyFont="1" applyFill="1" applyBorder="1" applyAlignment="1">
      <alignment horizontal="right"/>
    </xf>
    <xf numFmtId="0" fontId="26" fillId="7" borderId="45" xfId="0" applyFont="1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1" fillId="6" borderId="36" xfId="0" applyFont="1" applyFill="1" applyBorder="1" applyAlignment="1">
      <alignment horizontal="left" vertical="top" wrapText="1"/>
    </xf>
    <xf numFmtId="0" fontId="0" fillId="6" borderId="37" xfId="0" applyFill="1" applyBorder="1" applyAlignment="1">
      <alignment horizontal="left" vertical="top" wrapText="1"/>
    </xf>
    <xf numFmtId="0" fontId="0" fillId="6" borderId="38" xfId="0" applyFill="1" applyBorder="1" applyAlignment="1">
      <alignment horizontal="left" vertical="top" wrapText="1"/>
    </xf>
    <xf numFmtId="0" fontId="0" fillId="6" borderId="11" xfId="0" applyFill="1" applyBorder="1" applyAlignment="1">
      <alignment horizontal="left" vertical="top" wrapText="1"/>
    </xf>
    <xf numFmtId="0" fontId="0" fillId="6" borderId="0" xfId="0" applyFill="1" applyBorder="1" applyAlignment="1">
      <alignment horizontal="left" vertical="top" wrapText="1"/>
    </xf>
    <xf numFmtId="0" fontId="0" fillId="6" borderId="39" xfId="0" applyFill="1" applyBorder="1" applyAlignment="1">
      <alignment horizontal="left" vertical="top" wrapText="1"/>
    </xf>
    <xf numFmtId="0" fontId="0" fillId="6" borderId="18" xfId="0" applyFill="1" applyBorder="1" applyAlignment="1">
      <alignment horizontal="left" vertical="top" wrapText="1"/>
    </xf>
    <xf numFmtId="0" fontId="0" fillId="6" borderId="3" xfId="0" applyFill="1" applyBorder="1" applyAlignment="1">
      <alignment horizontal="left" vertical="top" wrapText="1"/>
    </xf>
    <xf numFmtId="0" fontId="0" fillId="6" borderId="4" xfId="0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14" fillId="0" borderId="96" xfId="0" applyFont="1" applyBorder="1" applyAlignment="1">
      <alignment horizontal="right" vertical="center"/>
    </xf>
    <xf numFmtId="0" fontId="0" fillId="0" borderId="85" xfId="0" applyBorder="1" applyAlignment="1">
      <alignment vertical="center"/>
    </xf>
    <xf numFmtId="0" fontId="26" fillId="7" borderId="46" xfId="2" applyFont="1" applyFill="1" applyBorder="1" applyAlignment="1" applyProtection="1">
      <alignment horizontal="right" vertical="center"/>
      <protection locked="0"/>
    </xf>
    <xf numFmtId="0" fontId="26" fillId="7" borderId="46" xfId="0" applyFont="1" applyFill="1" applyBorder="1" applyAlignment="1">
      <alignment horizontal="right"/>
    </xf>
    <xf numFmtId="0" fontId="26" fillId="7" borderId="47" xfId="0" applyFont="1" applyFill="1" applyBorder="1" applyAlignment="1">
      <alignment horizontal="right"/>
    </xf>
    <xf numFmtId="0" fontId="22" fillId="0" borderId="71" xfId="2" applyFont="1" applyFill="1" applyBorder="1" applyAlignment="1" applyProtection="1">
      <alignment horizontal="center" vertical="center" textRotation="90" wrapText="1"/>
    </xf>
    <xf numFmtId="0" fontId="3" fillId="0" borderId="4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3" fillId="0" borderId="71" xfId="2" applyFont="1" applyFill="1" applyBorder="1" applyAlignment="1" applyProtection="1">
      <alignment horizontal="center" vertical="center" textRotation="90" wrapText="1"/>
    </xf>
    <xf numFmtId="0" fontId="8" fillId="2" borderId="49" xfId="2" applyFont="1" applyFill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3" fillId="3" borderId="16" xfId="0" applyFont="1" applyFill="1" applyBorder="1" applyAlignment="1"/>
    <xf numFmtId="0" fontId="5" fillId="0" borderId="2" xfId="0" applyFont="1" applyBorder="1" applyAlignment="1"/>
    <xf numFmtId="0" fontId="5" fillId="0" borderId="55" xfId="0" applyFont="1" applyBorder="1" applyAlignment="1"/>
    <xf numFmtId="0" fontId="5" fillId="0" borderId="72" xfId="0" applyFont="1" applyBorder="1" applyAlignment="1"/>
    <xf numFmtId="0" fontId="5" fillId="0" borderId="79" xfId="0" applyFont="1" applyBorder="1" applyAlignment="1"/>
    <xf numFmtId="0" fontId="13" fillId="3" borderId="61" xfId="0" applyFont="1" applyFill="1" applyBorder="1" applyAlignment="1"/>
    <xf numFmtId="0" fontId="13" fillId="3" borderId="43" xfId="0" applyFont="1" applyFill="1" applyBorder="1" applyAlignment="1"/>
    <xf numFmtId="0" fontId="13" fillId="3" borderId="95" xfId="0" applyFont="1" applyFill="1" applyBorder="1" applyAlignment="1"/>
    <xf numFmtId="0" fontId="5" fillId="0" borderId="1" xfId="0" applyFont="1" applyBorder="1" applyAlignment="1"/>
    <xf numFmtId="0" fontId="5" fillId="0" borderId="50" xfId="0" applyFont="1" applyBorder="1" applyAlignment="1"/>
    <xf numFmtId="0" fontId="1" fillId="0" borderId="11" xfId="0" applyFont="1" applyFill="1" applyBorder="1" applyAlignment="1">
      <alignment horizontal="right"/>
    </xf>
    <xf numFmtId="0" fontId="1" fillId="0" borderId="18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36" xfId="0" applyFont="1" applyBorder="1" applyAlignment="1">
      <alignment horizontal="right"/>
    </xf>
    <xf numFmtId="0" fontId="1" fillId="0" borderId="37" xfId="0" applyFont="1" applyBorder="1" applyAlignment="1">
      <alignment horizontal="right"/>
    </xf>
    <xf numFmtId="0" fontId="0" fillId="0" borderId="41" xfId="0" applyFill="1" applyBorder="1" applyAlignment="1">
      <alignment horizontal="left"/>
    </xf>
    <xf numFmtId="0" fontId="0" fillId="0" borderId="58" xfId="0" applyBorder="1" applyAlignment="1"/>
    <xf numFmtId="0" fontId="5" fillId="0" borderId="41" xfId="0" applyFont="1" applyBorder="1" applyAlignment="1">
      <alignment horizontal="left"/>
    </xf>
    <xf numFmtId="0" fontId="5" fillId="0" borderId="109" xfId="0" applyFont="1" applyFill="1" applyBorder="1" applyAlignment="1">
      <alignment horizontal="left"/>
    </xf>
    <xf numFmtId="0" fontId="5" fillId="3" borderId="36" xfId="0" applyFont="1" applyFill="1" applyBorder="1" applyAlignment="1">
      <alignment horizontal="left"/>
    </xf>
    <xf numFmtId="0" fontId="5" fillId="3" borderId="37" xfId="0" applyFont="1" applyFill="1" applyBorder="1" applyAlignment="1">
      <alignment horizontal="left"/>
    </xf>
    <xf numFmtId="0" fontId="5" fillId="3" borderId="38" xfId="0" applyFont="1" applyFill="1" applyBorder="1" applyAlignment="1">
      <alignment horizontal="left"/>
    </xf>
    <xf numFmtId="0" fontId="1" fillId="0" borderId="82" xfId="0" applyFont="1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49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0" fillId="0" borderId="11" xfId="2" applyFont="1" applyFill="1" applyBorder="1" applyAlignment="1" applyProtection="1">
      <alignment horizontal="left" vertical="center"/>
    </xf>
    <xf numFmtId="0" fontId="0" fillId="0" borderId="0" xfId="0" applyAlignment="1"/>
    <xf numFmtId="0" fontId="0" fillId="0" borderId="8" xfId="0" applyBorder="1" applyAlignment="1"/>
    <xf numFmtId="0" fontId="2" fillId="0" borderId="9" xfId="1" applyFont="1" applyBorder="1" applyAlignment="1"/>
    <xf numFmtId="0" fontId="0" fillId="0" borderId="14" xfId="0" applyBorder="1" applyAlignment="1"/>
    <xf numFmtId="0" fontId="14" fillId="0" borderId="62" xfId="0" applyFont="1" applyBorder="1" applyAlignment="1">
      <alignment horizontal="right" vertical="center"/>
    </xf>
    <xf numFmtId="0" fontId="0" fillId="0" borderId="33" xfId="0" applyBorder="1" applyAlignment="1">
      <alignment vertical="center"/>
    </xf>
    <xf numFmtId="0" fontId="1" fillId="3" borderId="1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39" xfId="0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39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9" xfId="0" applyFont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1" fillId="0" borderId="71" xfId="2" applyFont="1" applyFill="1" applyBorder="1" applyAlignment="1" applyProtection="1">
      <alignment horizontal="center" vertical="center" textRotation="90" wrapText="1"/>
    </xf>
    <xf numFmtId="0" fontId="3" fillId="0" borderId="48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24" fillId="0" borderId="18" xfId="1" applyFont="1" applyBorder="1" applyAlignment="1"/>
    <xf numFmtId="0" fontId="24" fillId="0" borderId="3" xfId="1" applyFont="1" applyBorder="1" applyAlignment="1"/>
    <xf numFmtId="0" fontId="24" fillId="0" borderId="60" xfId="1" applyFont="1" applyBorder="1" applyAlignment="1"/>
  </cellXfs>
  <cellStyles count="3">
    <cellStyle name="Navadno" xfId="0" builtinId="0"/>
    <cellStyle name="Normal_30919 obrazec 3" xfId="1"/>
    <cellStyle name="Normal_xxxinv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1619250</xdr:colOff>
      <xdr:row>3</xdr:row>
      <xdr:rowOff>38100</xdr:rowOff>
    </xdr:from>
    <xdr:to>
      <xdr:col>1</xdr:col>
      <xdr:colOff>2514600</xdr:colOff>
      <xdr:row>4</xdr:row>
      <xdr:rowOff>133350</xdr:rowOff>
    </xdr:to>
    <xdr:sp macro="" textlink="">
      <xdr:nvSpPr>
        <xdr:cNvPr id="2049" name="Rectangle 1"/>
        <xdr:cNvSpPr>
          <a:spLocks noChangeArrowheads="1"/>
        </xdr:cNvSpPr>
      </xdr:nvSpPr>
      <xdr:spPr bwMode="auto">
        <a:xfrm>
          <a:off x="1781175" y="762000"/>
          <a:ext cx="895350" cy="4762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sl-SI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Meseci</a:t>
          </a:r>
        </a:p>
        <a:p>
          <a:pPr algn="l" rtl="0">
            <a:defRPr sz="1000"/>
          </a:pPr>
          <a:r>
            <a:rPr lang="sl-S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(vpiši dejanske </a:t>
          </a:r>
        </a:p>
        <a:p>
          <a:pPr algn="l" rtl="0">
            <a:defRPr sz="1000"/>
          </a:pPr>
          <a:r>
            <a:rPr lang="sl-S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mesece in leta!)</a:t>
          </a:r>
          <a:endParaRPr lang="sl-SI"/>
        </a:p>
      </xdr:txBody>
    </xdr:sp>
    <xdr:clientData/>
  </xdr:twoCellAnchor>
  <xdr:twoCellAnchor>
    <xdr:from>
      <xdr:col>1</xdr:col>
      <xdr:colOff>180975</xdr:colOff>
      <xdr:row>3</xdr:row>
      <xdr:rowOff>266700</xdr:rowOff>
    </xdr:from>
    <xdr:to>
      <xdr:col>1</xdr:col>
      <xdr:colOff>914400</xdr:colOff>
      <xdr:row>4</xdr:row>
      <xdr:rowOff>76200</xdr:rowOff>
    </xdr:to>
    <xdr:sp macro="" textlink="">
      <xdr:nvSpPr>
        <xdr:cNvPr id="2050" name="Rectangle 2"/>
        <xdr:cNvSpPr>
          <a:spLocks noChangeArrowheads="1"/>
        </xdr:cNvSpPr>
      </xdr:nvSpPr>
      <xdr:spPr bwMode="auto">
        <a:xfrm>
          <a:off x="342900" y="990600"/>
          <a:ext cx="733425" cy="1905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sl-SI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AktivnostiNavedite posamične aktivnosti, ki so potrebne za pripravo in izvedbo projekta (investicije), vrstice za aktivnosti se po potrebi dodajo. Primer ustreza investiciji z gradnjoNavedite posamične aktivnosti, ki so potrebne za pripravo in izvedbo projekta (investicije), vrstice za aktivnosti se po potrebi dodajo. Primer ustreza investiciji z gradnjo</a:t>
          </a:r>
          <a:endParaRPr lang="sl-SI"/>
        </a:p>
      </xdr:txBody>
    </xdr:sp>
    <xdr:clientData/>
  </xdr:twoCellAnchor>
  <xdr:twoCellAnchor>
    <xdr:from>
      <xdr:col>1</xdr:col>
      <xdr:colOff>104775</xdr:colOff>
      <xdr:row>3</xdr:row>
      <xdr:rowOff>76200</xdr:rowOff>
    </xdr:from>
    <xdr:to>
      <xdr:col>1</xdr:col>
      <xdr:colOff>104775</xdr:colOff>
      <xdr:row>4</xdr:row>
      <xdr:rowOff>114300</xdr:rowOff>
    </xdr:to>
    <xdr:sp macro="" textlink="">
      <xdr:nvSpPr>
        <xdr:cNvPr id="2157" name="Line 3"/>
        <xdr:cNvSpPr>
          <a:spLocks noChangeShapeType="1"/>
        </xdr:cNvSpPr>
      </xdr:nvSpPr>
      <xdr:spPr bwMode="auto">
        <a:xfrm>
          <a:off x="266700" y="800100"/>
          <a:ext cx="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171450</xdr:colOff>
      <xdr:row>3</xdr:row>
      <xdr:rowOff>9525</xdr:rowOff>
    </xdr:from>
    <xdr:to>
      <xdr:col>1</xdr:col>
      <xdr:colOff>1524000</xdr:colOff>
      <xdr:row>4</xdr:row>
      <xdr:rowOff>142875</xdr:rowOff>
    </xdr:to>
    <xdr:sp macro="" textlink="">
      <xdr:nvSpPr>
        <xdr:cNvPr id="2158" name="Line 4"/>
        <xdr:cNvSpPr>
          <a:spLocks noChangeShapeType="1"/>
        </xdr:cNvSpPr>
      </xdr:nvSpPr>
      <xdr:spPr bwMode="auto">
        <a:xfrm>
          <a:off x="333375" y="733425"/>
          <a:ext cx="13525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1066800</xdr:colOff>
      <xdr:row>3</xdr:row>
      <xdr:rowOff>133350</xdr:rowOff>
    </xdr:from>
    <xdr:to>
      <xdr:col>1</xdr:col>
      <xdr:colOff>1485900</xdr:colOff>
      <xdr:row>3</xdr:row>
      <xdr:rowOff>133350</xdr:rowOff>
    </xdr:to>
    <xdr:sp macro="" textlink="">
      <xdr:nvSpPr>
        <xdr:cNvPr id="2159" name="Line 5"/>
        <xdr:cNvSpPr>
          <a:spLocks noChangeShapeType="1"/>
        </xdr:cNvSpPr>
      </xdr:nvSpPr>
      <xdr:spPr bwMode="auto">
        <a:xfrm>
          <a:off x="1228725" y="857250"/>
          <a:ext cx="419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P75"/>
  <sheetViews>
    <sheetView showGridLines="0" tabSelected="1" zoomScaleNormal="100" workbookViewId="0">
      <selection activeCell="I31" sqref="I31"/>
    </sheetView>
  </sheetViews>
  <sheetFormatPr defaultRowHeight="14.25"/>
  <cols>
    <col min="1" max="1" width="2.875" style="6" customWidth="1"/>
    <col min="2" max="2" width="2.75" style="5" customWidth="1"/>
    <col min="3" max="3" width="13.875" style="5" customWidth="1"/>
    <col min="4" max="4" width="15" style="5" customWidth="1"/>
    <col min="5" max="5" width="15.5" style="5" customWidth="1"/>
    <col min="6" max="7" width="13.125" style="5" customWidth="1"/>
    <col min="8" max="8" width="12" style="5" customWidth="1"/>
    <col min="9" max="13" width="11" style="5" customWidth="1"/>
    <col min="14" max="14" width="9.75" customWidth="1"/>
    <col min="15" max="16384" width="9" style="5"/>
  </cols>
  <sheetData>
    <row r="1" spans="1:14" s="1" customFormat="1" ht="23.25">
      <c r="A1" s="124" t="s">
        <v>540</v>
      </c>
      <c r="B1" s="125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/>
      <c r="N1"/>
    </row>
    <row r="2" spans="1:14" s="2" customFormat="1" ht="21" thickBot="1">
      <c r="A2" s="31"/>
      <c r="D2" s="5"/>
      <c r="E2" s="5"/>
      <c r="F2" s="5" t="s">
        <v>58</v>
      </c>
      <c r="G2" s="5"/>
      <c r="H2" s="5"/>
      <c r="I2" s="5"/>
      <c r="J2" s="5"/>
      <c r="K2" s="5"/>
      <c r="M2" s="32"/>
      <c r="N2"/>
    </row>
    <row r="3" spans="1:14" s="2" customFormat="1" ht="15">
      <c r="A3" s="132" t="s">
        <v>59</v>
      </c>
      <c r="B3" s="133"/>
      <c r="C3" s="133"/>
      <c r="D3" s="193"/>
      <c r="E3" s="193"/>
      <c r="F3" s="193"/>
      <c r="G3" s="192"/>
      <c r="H3" s="189" t="s">
        <v>62</v>
      </c>
      <c r="I3" s="190"/>
      <c r="J3" s="191"/>
      <c r="K3" s="191"/>
      <c r="L3" s="191"/>
      <c r="M3" s="192"/>
      <c r="N3"/>
    </row>
    <row r="4" spans="1:14" s="2" customFormat="1" ht="15">
      <c r="A4" s="158" t="s">
        <v>522</v>
      </c>
      <c r="B4" s="159"/>
      <c r="C4" s="159"/>
      <c r="D4" s="194"/>
      <c r="E4" s="194"/>
      <c r="F4" s="194"/>
      <c r="G4" s="117"/>
      <c r="H4" s="185" t="s">
        <v>525</v>
      </c>
      <c r="I4" s="188"/>
      <c r="J4" s="115"/>
      <c r="K4" s="116"/>
      <c r="L4" s="116"/>
      <c r="M4" s="117"/>
      <c r="N4"/>
    </row>
    <row r="5" spans="1:14" s="2" customFormat="1">
      <c r="A5" s="147" t="s">
        <v>523</v>
      </c>
      <c r="B5" s="148"/>
      <c r="C5" s="148"/>
      <c r="D5" s="115"/>
      <c r="E5" s="116"/>
      <c r="F5" s="116"/>
      <c r="G5" s="117"/>
      <c r="H5" s="185" t="s">
        <v>60</v>
      </c>
      <c r="I5" s="188"/>
      <c r="J5" s="115"/>
      <c r="K5" s="116"/>
      <c r="L5" s="116"/>
      <c r="M5" s="117"/>
      <c r="N5"/>
    </row>
    <row r="6" spans="1:14" s="2" customFormat="1">
      <c r="A6" s="147" t="s">
        <v>524</v>
      </c>
      <c r="B6" s="148"/>
      <c r="C6" s="148"/>
      <c r="D6" s="115"/>
      <c r="E6" s="116"/>
      <c r="F6" s="116"/>
      <c r="G6" s="117"/>
      <c r="H6" s="185" t="s">
        <v>61</v>
      </c>
      <c r="I6" s="188"/>
      <c r="J6" s="115"/>
      <c r="K6" s="116"/>
      <c r="L6" s="116"/>
      <c r="M6" s="117"/>
      <c r="N6"/>
    </row>
    <row r="7" spans="1:14">
      <c r="A7" s="147" t="s">
        <v>0</v>
      </c>
      <c r="B7" s="148"/>
      <c r="C7" s="148"/>
      <c r="D7" s="115"/>
      <c r="E7" s="116"/>
      <c r="F7" s="116"/>
      <c r="G7" s="117"/>
      <c r="H7" s="185" t="s">
        <v>66</v>
      </c>
      <c r="I7" s="188"/>
      <c r="J7" s="116"/>
      <c r="K7" s="116"/>
      <c r="L7" s="116"/>
      <c r="M7" s="117"/>
    </row>
    <row r="8" spans="1:14">
      <c r="A8" s="147" t="s">
        <v>1</v>
      </c>
      <c r="B8" s="148"/>
      <c r="C8" s="148"/>
      <c r="D8" s="115"/>
      <c r="E8" s="115"/>
      <c r="F8" s="115"/>
      <c r="G8" s="121"/>
      <c r="H8" s="185" t="s">
        <v>69</v>
      </c>
      <c r="I8" s="188"/>
      <c r="J8" s="116"/>
      <c r="K8" s="116"/>
      <c r="L8" s="116"/>
      <c r="M8" s="117"/>
    </row>
    <row r="9" spans="1:14">
      <c r="A9" s="147" t="s">
        <v>39</v>
      </c>
      <c r="B9" s="148"/>
      <c r="C9" s="148"/>
      <c r="D9" s="115"/>
      <c r="E9" s="116"/>
      <c r="F9" s="116"/>
      <c r="G9" s="117"/>
      <c r="H9" s="185" t="s">
        <v>70</v>
      </c>
      <c r="I9" s="188"/>
      <c r="J9" s="122"/>
      <c r="K9" s="123"/>
      <c r="L9" s="123"/>
      <c r="M9" s="117"/>
    </row>
    <row r="10" spans="1:14" ht="15" thickBot="1">
      <c r="A10" s="185" t="s">
        <v>538</v>
      </c>
      <c r="B10" s="148"/>
      <c r="C10" s="148"/>
      <c r="G10" s="41"/>
      <c r="H10" s="186" t="s">
        <v>67</v>
      </c>
      <c r="I10" s="187"/>
      <c r="J10" s="118"/>
      <c r="K10" s="119"/>
      <c r="L10" s="119"/>
      <c r="M10" s="120"/>
    </row>
    <row r="11" spans="1:14" ht="15" thickBot="1">
      <c r="A11" s="60" t="s">
        <v>2</v>
      </c>
      <c r="B11" s="61"/>
      <c r="C11" s="36"/>
      <c r="D11" s="62" t="s">
        <v>3</v>
      </c>
      <c r="E11" s="29" t="s">
        <v>72</v>
      </c>
      <c r="F11" s="34" t="s">
        <v>5</v>
      </c>
      <c r="G11" s="35"/>
      <c r="H11" s="33"/>
      <c r="I11" s="35"/>
      <c r="J11" s="35"/>
      <c r="K11" s="131"/>
      <c r="L11" s="131"/>
      <c r="M11" s="37"/>
    </row>
    <row r="12" spans="1:14" ht="15">
      <c r="A12" s="195" t="s">
        <v>535</v>
      </c>
      <c r="B12" s="196"/>
      <c r="C12" s="197"/>
      <c r="D12" s="89"/>
      <c r="E12" s="90"/>
      <c r="F12" s="149"/>
      <c r="G12" s="150"/>
      <c r="H12" s="150"/>
      <c r="I12" s="150"/>
      <c r="J12" s="150"/>
      <c r="K12" s="150"/>
      <c r="L12" s="150"/>
      <c r="M12" s="151"/>
      <c r="N12" s="5"/>
    </row>
    <row r="13" spans="1:14">
      <c r="A13" s="214" t="s">
        <v>536</v>
      </c>
      <c r="B13" s="215"/>
      <c r="C13" s="216"/>
      <c r="D13" s="53"/>
      <c r="E13" s="54"/>
      <c r="F13" s="152"/>
      <c r="G13" s="153"/>
      <c r="H13" s="153"/>
      <c r="I13" s="153"/>
      <c r="J13" s="153"/>
      <c r="K13" s="153"/>
      <c r="L13" s="153"/>
      <c r="M13" s="154"/>
      <c r="N13" s="5"/>
    </row>
    <row r="14" spans="1:14" ht="15">
      <c r="A14" s="217" t="s">
        <v>537</v>
      </c>
      <c r="B14" s="215"/>
      <c r="C14" s="216"/>
      <c r="D14" s="91"/>
      <c r="E14" s="92"/>
      <c r="F14" s="152"/>
      <c r="G14" s="153"/>
      <c r="H14" s="153"/>
      <c r="I14" s="153"/>
      <c r="J14" s="153"/>
      <c r="K14" s="153"/>
      <c r="L14" s="153"/>
      <c r="M14" s="154"/>
      <c r="N14" s="5"/>
    </row>
    <row r="15" spans="1:14" ht="15.75" thickBot="1">
      <c r="A15" s="217" t="s">
        <v>63</v>
      </c>
      <c r="B15" s="218"/>
      <c r="C15" s="219"/>
      <c r="D15" s="91"/>
      <c r="E15" s="92"/>
      <c r="F15" s="155"/>
      <c r="G15" s="156"/>
      <c r="H15" s="156"/>
      <c r="I15" s="156"/>
      <c r="J15" s="156"/>
      <c r="K15" s="156"/>
      <c r="L15" s="156"/>
      <c r="M15" s="157"/>
      <c r="N15" s="5"/>
    </row>
    <row r="16" spans="1:14" ht="15" thickBot="1">
      <c r="A16" s="214" t="s">
        <v>64</v>
      </c>
      <c r="B16" s="220"/>
      <c r="C16" s="221"/>
      <c r="D16" s="53"/>
      <c r="E16" s="54"/>
      <c r="F16" s="34" t="s">
        <v>6</v>
      </c>
      <c r="G16" s="35"/>
      <c r="H16" s="131"/>
      <c r="I16" s="131"/>
      <c r="J16" s="36"/>
      <c r="K16" s="35"/>
      <c r="L16" s="35"/>
      <c r="M16" s="42"/>
      <c r="N16" s="5"/>
    </row>
    <row r="17" spans="1:14">
      <c r="A17" s="214" t="s">
        <v>65</v>
      </c>
      <c r="B17" s="220"/>
      <c r="C17" s="221"/>
      <c r="D17" s="53"/>
      <c r="E17" s="54"/>
      <c r="F17" s="149"/>
      <c r="G17" s="150"/>
      <c r="H17" s="150"/>
      <c r="I17" s="150"/>
      <c r="J17" s="150"/>
      <c r="K17" s="150"/>
      <c r="L17" s="150"/>
      <c r="M17" s="151"/>
      <c r="N17" s="5"/>
    </row>
    <row r="18" spans="1:14" ht="15">
      <c r="A18" s="217" t="s">
        <v>4</v>
      </c>
      <c r="B18" s="218"/>
      <c r="C18" s="219"/>
      <c r="D18" s="91"/>
      <c r="E18" s="92"/>
      <c r="F18" s="152"/>
      <c r="G18" s="153"/>
      <c r="H18" s="153"/>
      <c r="I18" s="153"/>
      <c r="J18" s="153"/>
      <c r="K18" s="153"/>
      <c r="L18" s="153"/>
      <c r="M18" s="154"/>
      <c r="N18" s="5"/>
    </row>
    <row r="19" spans="1:14" ht="15" thickBot="1">
      <c r="A19" s="222" t="s">
        <v>71</v>
      </c>
      <c r="B19" s="223"/>
      <c r="C19" s="224"/>
      <c r="D19" s="55"/>
      <c r="E19" s="56"/>
      <c r="F19" s="155"/>
      <c r="G19" s="156"/>
      <c r="H19" s="156"/>
      <c r="I19" s="156"/>
      <c r="J19" s="156"/>
      <c r="K19" s="156"/>
      <c r="L19" s="156"/>
      <c r="M19" s="157"/>
      <c r="N19" s="5"/>
    </row>
    <row r="20" spans="1:14" ht="15" thickBot="1">
      <c r="A20" s="51"/>
      <c r="B20" s="3"/>
      <c r="C20" s="172" t="s">
        <v>42</v>
      </c>
      <c r="D20" s="173"/>
      <c r="E20" s="173"/>
      <c r="F20" s="173"/>
      <c r="G20" s="173"/>
      <c r="H20" s="173"/>
      <c r="I20" s="173"/>
      <c r="J20" s="173"/>
      <c r="K20" s="173"/>
      <c r="L20" s="173"/>
      <c r="M20" s="174"/>
    </row>
    <row r="21" spans="1:14" ht="15" thickBot="1">
      <c r="A21" s="171" t="s">
        <v>49</v>
      </c>
      <c r="B21" s="166"/>
      <c r="C21" s="30" t="s">
        <v>43</v>
      </c>
      <c r="D21" s="7" t="s">
        <v>44</v>
      </c>
      <c r="E21" s="95" t="s">
        <v>45</v>
      </c>
      <c r="F21" s="93"/>
      <c r="G21" s="135" t="s">
        <v>46</v>
      </c>
      <c r="H21" s="137"/>
      <c r="I21" s="134" t="s">
        <v>47</v>
      </c>
      <c r="J21" s="135"/>
      <c r="K21" s="135"/>
      <c r="L21" s="135"/>
      <c r="M21" s="136"/>
    </row>
    <row r="22" spans="1:14" ht="15" customHeight="1">
      <c r="A22" s="167"/>
      <c r="B22" s="168"/>
      <c r="C22" s="138">
        <f>F24</f>
        <v>0</v>
      </c>
      <c r="D22" s="140">
        <v>0</v>
      </c>
      <c r="E22" s="142">
        <f>F24</f>
        <v>0</v>
      </c>
      <c r="F22" s="65" t="s">
        <v>7</v>
      </c>
      <c r="G22" s="67" t="s">
        <v>539</v>
      </c>
      <c r="H22" s="65" t="s">
        <v>542</v>
      </c>
      <c r="I22" s="69">
        <v>2017</v>
      </c>
      <c r="J22" s="70">
        <v>2018</v>
      </c>
      <c r="K22" s="70">
        <v>2019</v>
      </c>
      <c r="L22" s="70">
        <v>2020</v>
      </c>
      <c r="M22" s="71" t="s">
        <v>541</v>
      </c>
    </row>
    <row r="23" spans="1:14" ht="15" thickBot="1">
      <c r="A23" s="167"/>
      <c r="B23" s="168"/>
      <c r="C23" s="139"/>
      <c r="D23" s="141"/>
      <c r="E23" s="143"/>
      <c r="F23" s="94" t="s">
        <v>56</v>
      </c>
      <c r="G23" s="68">
        <v>2</v>
      </c>
      <c r="H23" s="66">
        <v>3</v>
      </c>
      <c r="I23" s="72">
        <v>4</v>
      </c>
      <c r="J23" s="73">
        <v>5</v>
      </c>
      <c r="K23" s="73">
        <v>6</v>
      </c>
      <c r="L23" s="73">
        <v>7</v>
      </c>
      <c r="M23" s="74">
        <v>8</v>
      </c>
    </row>
    <row r="24" spans="1:14" ht="19.5" thickBot="1">
      <c r="A24" s="169"/>
      <c r="B24" s="170"/>
      <c r="C24" s="144" t="s">
        <v>8</v>
      </c>
      <c r="D24" s="145"/>
      <c r="E24" s="146"/>
      <c r="F24" s="76">
        <f>G24+SUM(I24:M24)</f>
        <v>0</v>
      </c>
      <c r="G24" s="84"/>
      <c r="H24" s="114"/>
      <c r="I24" s="83"/>
      <c r="J24" s="63"/>
      <c r="K24" s="63"/>
      <c r="L24" s="63"/>
      <c r="M24" s="64"/>
    </row>
    <row r="25" spans="1:14" ht="20.25" thickTop="1" thickBot="1">
      <c r="A25" s="51"/>
      <c r="B25" s="3"/>
      <c r="C25" s="162" t="s">
        <v>9</v>
      </c>
      <c r="D25" s="163"/>
      <c r="E25" s="164"/>
      <c r="F25" s="77">
        <f>F26+F30</f>
        <v>0</v>
      </c>
      <c r="G25" s="85">
        <f>G26+G30</f>
        <v>0</v>
      </c>
      <c r="H25" s="50">
        <f>H26+H30</f>
        <v>0</v>
      </c>
      <c r="I25" s="49">
        <f t="shared" ref="I25:M25" si="0">I26+I30</f>
        <v>0</v>
      </c>
      <c r="J25" s="49">
        <f t="shared" si="0"/>
        <v>0</v>
      </c>
      <c r="K25" s="49">
        <f t="shared" si="0"/>
        <v>0</v>
      </c>
      <c r="L25" s="49">
        <f t="shared" si="0"/>
        <v>0</v>
      </c>
      <c r="M25" s="50">
        <f t="shared" si="0"/>
        <v>0</v>
      </c>
    </row>
    <row r="26" spans="1:14" ht="15.75" customHeight="1" thickBot="1">
      <c r="A26" s="165" t="s">
        <v>48</v>
      </c>
      <c r="B26" s="166"/>
      <c r="C26" s="128" t="s">
        <v>14</v>
      </c>
      <c r="D26" s="129"/>
      <c r="E26" s="130"/>
      <c r="F26" s="78">
        <f>SUM(F28:F29)</f>
        <v>0</v>
      </c>
      <c r="G26" s="86">
        <f>SUM(G28:G29)</f>
        <v>0</v>
      </c>
      <c r="H26" s="43">
        <f>SUM(H28:H29)</f>
        <v>0</v>
      </c>
      <c r="I26" s="8">
        <f>SUM(I28:I29)</f>
        <v>0</v>
      </c>
      <c r="J26" s="8">
        <f t="shared" ref="J26:M26" si="1">SUM(J28:J29)</f>
        <v>0</v>
      </c>
      <c r="K26" s="8">
        <f t="shared" si="1"/>
        <v>0</v>
      </c>
      <c r="L26" s="8">
        <f t="shared" si="1"/>
        <v>0</v>
      </c>
      <c r="M26" s="43">
        <f t="shared" si="1"/>
        <v>0</v>
      </c>
    </row>
    <row r="27" spans="1:14" ht="12.75" customHeight="1" thickBot="1">
      <c r="A27" s="167"/>
      <c r="B27" s="168"/>
      <c r="C27" s="57" t="s">
        <v>73</v>
      </c>
      <c r="D27" s="57"/>
      <c r="E27" s="58" t="s">
        <v>74</v>
      </c>
      <c r="F27" s="79"/>
      <c r="G27" s="87"/>
      <c r="H27" s="59"/>
      <c r="I27" s="11"/>
      <c r="J27" s="11"/>
      <c r="K27" s="11"/>
      <c r="L27" s="11"/>
      <c r="M27" s="59"/>
    </row>
    <row r="28" spans="1:14" ht="16.5">
      <c r="A28" s="167"/>
      <c r="B28" s="168"/>
      <c r="C28" s="212"/>
      <c r="D28" s="213"/>
      <c r="E28" s="38"/>
      <c r="F28" s="80">
        <f>G28+SUM(I28:M28)</f>
        <v>0</v>
      </c>
      <c r="G28" s="100"/>
      <c r="H28" s="108"/>
      <c r="I28" s="102"/>
      <c r="J28" s="103"/>
      <c r="K28" s="103"/>
      <c r="L28" s="103"/>
      <c r="M28" s="101"/>
    </row>
    <row r="29" spans="1:14" ht="17.25" thickBot="1">
      <c r="A29" s="169"/>
      <c r="B29" s="170"/>
      <c r="C29" s="160"/>
      <c r="D29" s="161"/>
      <c r="E29" s="39"/>
      <c r="F29" s="81">
        <f>G29+SUM(I29:M29)</f>
        <v>0</v>
      </c>
      <c r="G29" s="109"/>
      <c r="H29" s="110"/>
      <c r="I29" s="111"/>
      <c r="J29" s="112"/>
      <c r="K29" s="112"/>
      <c r="L29" s="112"/>
      <c r="M29" s="113"/>
    </row>
    <row r="30" spans="1:14" ht="15.75" thickBot="1">
      <c r="A30" s="225" t="s">
        <v>12</v>
      </c>
      <c r="B30" s="226"/>
      <c r="C30" s="180" t="s">
        <v>13</v>
      </c>
      <c r="D30" s="181"/>
      <c r="E30" s="182"/>
      <c r="F30" s="78">
        <f t="shared" ref="F30:M30" si="2">SUM(F31:F34)</f>
        <v>0</v>
      </c>
      <c r="G30" s="86">
        <f>SUM(G31:G34)</f>
        <v>0</v>
      </c>
      <c r="H30" s="44">
        <f>SUM(H31:H34)</f>
        <v>0</v>
      </c>
      <c r="I30" s="8">
        <f t="shared" si="2"/>
        <v>0</v>
      </c>
      <c r="J30" s="9">
        <f t="shared" si="2"/>
        <v>0</v>
      </c>
      <c r="K30" s="9">
        <f t="shared" si="2"/>
        <v>0</v>
      </c>
      <c r="L30" s="9">
        <f t="shared" si="2"/>
        <v>0</v>
      </c>
      <c r="M30" s="44">
        <f t="shared" si="2"/>
        <v>0</v>
      </c>
    </row>
    <row r="31" spans="1:14" ht="16.5">
      <c r="A31" s="227"/>
      <c r="B31" s="228"/>
      <c r="C31" s="183" t="s">
        <v>534</v>
      </c>
      <c r="D31" s="183"/>
      <c r="E31" s="184"/>
      <c r="F31" s="79">
        <f>G31+SUM(I31:M31)</f>
        <v>0</v>
      </c>
      <c r="G31" s="96"/>
      <c r="H31" s="97"/>
      <c r="I31" s="98"/>
      <c r="J31" s="99"/>
      <c r="K31" s="99"/>
      <c r="L31" s="99"/>
      <c r="M31" s="97"/>
    </row>
    <row r="32" spans="1:14" ht="16.5">
      <c r="A32" s="227"/>
      <c r="B32" s="228"/>
      <c r="C32" s="176" t="s">
        <v>533</v>
      </c>
      <c r="D32" s="176"/>
      <c r="E32" s="177"/>
      <c r="F32" s="80">
        <f>G32+SUM(I32:M32)</f>
        <v>0</v>
      </c>
      <c r="G32" s="100"/>
      <c r="H32" s="101"/>
      <c r="I32" s="102"/>
      <c r="J32" s="103"/>
      <c r="K32" s="103"/>
      <c r="L32" s="103"/>
      <c r="M32" s="101"/>
    </row>
    <row r="33" spans="1:16" ht="16.5">
      <c r="A33" s="227"/>
      <c r="B33" s="228"/>
      <c r="C33" s="176" t="s">
        <v>68</v>
      </c>
      <c r="D33" s="176"/>
      <c r="E33" s="177"/>
      <c r="F33" s="80">
        <f>G33+SUM(I33:M33)</f>
        <v>0</v>
      </c>
      <c r="G33" s="100"/>
      <c r="H33" s="101"/>
      <c r="I33" s="102"/>
      <c r="J33" s="103"/>
      <c r="K33" s="103"/>
      <c r="L33" s="103"/>
      <c r="M33" s="101"/>
    </row>
    <row r="34" spans="1:16" ht="17.25" thickBot="1">
      <c r="A34" s="227"/>
      <c r="B34" s="228"/>
      <c r="C34" s="178" t="s">
        <v>52</v>
      </c>
      <c r="D34" s="178"/>
      <c r="E34" s="179"/>
      <c r="F34" s="81">
        <f>G34+SUM(I34:M34)</f>
        <v>0</v>
      </c>
      <c r="G34" s="104"/>
      <c r="H34" s="105"/>
      <c r="I34" s="106"/>
      <c r="J34" s="107"/>
      <c r="K34" s="107"/>
      <c r="L34" s="107"/>
      <c r="M34" s="105"/>
    </row>
    <row r="35" spans="1:16" ht="17.25" thickBot="1">
      <c r="A35" s="52"/>
      <c r="B35" s="4"/>
      <c r="C35" s="175" t="s">
        <v>78</v>
      </c>
      <c r="D35" s="129"/>
      <c r="E35" s="130"/>
      <c r="F35" s="82">
        <f>F25-F24</f>
        <v>0</v>
      </c>
      <c r="G35" s="88">
        <f t="shared" ref="G35:M35" si="3">G25-G24</f>
        <v>0</v>
      </c>
      <c r="H35" s="45">
        <f t="shared" si="3"/>
        <v>0</v>
      </c>
      <c r="I35" s="75">
        <f t="shared" si="3"/>
        <v>0</v>
      </c>
      <c r="J35" s="10">
        <f t="shared" si="3"/>
        <v>0</v>
      </c>
      <c r="K35" s="10">
        <f t="shared" si="3"/>
        <v>0</v>
      </c>
      <c r="L35" s="10">
        <f t="shared" si="3"/>
        <v>0</v>
      </c>
      <c r="M35" s="45">
        <f t="shared" si="3"/>
        <v>0</v>
      </c>
    </row>
    <row r="36" spans="1:16" ht="15">
      <c r="A36" s="207" t="s">
        <v>10</v>
      </c>
      <c r="B36" s="208"/>
      <c r="C36" s="208"/>
      <c r="D36" s="209"/>
      <c r="E36" s="198" t="s">
        <v>57</v>
      </c>
      <c r="F36" s="199"/>
      <c r="G36" s="199"/>
      <c r="H36" s="199"/>
      <c r="I36" s="199"/>
      <c r="J36" s="199"/>
      <c r="K36" s="199"/>
      <c r="L36" s="199"/>
      <c r="M36" s="200"/>
      <c r="O36"/>
      <c r="P36"/>
    </row>
    <row r="37" spans="1:16">
      <c r="C37" s="210" t="s">
        <v>11</v>
      </c>
      <c r="D37" s="211"/>
      <c r="E37" s="201"/>
      <c r="F37" s="202"/>
      <c r="G37" s="202"/>
      <c r="H37" s="202"/>
      <c r="I37" s="202"/>
      <c r="J37" s="202"/>
      <c r="K37" s="202"/>
      <c r="L37" s="202"/>
      <c r="M37" s="203"/>
      <c r="O37"/>
      <c r="P37"/>
    </row>
    <row r="38" spans="1:16">
      <c r="C38" s="210" t="s">
        <v>50</v>
      </c>
      <c r="D38" s="211"/>
      <c r="E38" s="201"/>
      <c r="F38" s="202"/>
      <c r="G38" s="202"/>
      <c r="H38" s="202"/>
      <c r="I38" s="202"/>
      <c r="J38" s="202"/>
      <c r="K38" s="202"/>
      <c r="L38" s="202"/>
      <c r="M38" s="203"/>
      <c r="O38"/>
      <c r="P38"/>
    </row>
    <row r="39" spans="1:16" ht="15.75" thickBot="1">
      <c r="A39" s="229" t="s">
        <v>51</v>
      </c>
      <c r="B39" s="230"/>
      <c r="C39" s="230"/>
      <c r="D39" s="231"/>
      <c r="E39" s="204"/>
      <c r="F39" s="205"/>
      <c r="G39" s="205"/>
      <c r="H39" s="205"/>
      <c r="I39" s="205"/>
      <c r="J39" s="205"/>
      <c r="K39" s="205"/>
      <c r="L39" s="205"/>
      <c r="M39" s="206"/>
      <c r="O39"/>
      <c r="P39"/>
    </row>
    <row r="40" spans="1:16">
      <c r="A40" s="5"/>
      <c r="E40" s="3"/>
      <c r="F40" s="3"/>
      <c r="G40" s="3"/>
      <c r="H40" s="3"/>
      <c r="I40" s="3"/>
      <c r="J40" s="3"/>
      <c r="K40" s="3"/>
      <c r="L40" s="3"/>
      <c r="M40" s="3"/>
      <c r="N40" s="5"/>
    </row>
    <row r="41" spans="1:16">
      <c r="A41" s="5"/>
      <c r="N41" s="5"/>
    </row>
    <row r="42" spans="1:16">
      <c r="A42" s="5"/>
      <c r="N42" s="5"/>
    </row>
    <row r="43" spans="1:16">
      <c r="A43" s="5"/>
      <c r="N43" s="5"/>
    </row>
    <row r="44" spans="1:16">
      <c r="A44" s="5"/>
      <c r="N44" s="5"/>
    </row>
    <row r="45" spans="1:16">
      <c r="A45" s="5"/>
      <c r="N45" s="5"/>
    </row>
    <row r="46" spans="1:16">
      <c r="A46" s="5"/>
      <c r="N46" s="5"/>
    </row>
    <row r="47" spans="1:16">
      <c r="A47" s="5"/>
      <c r="N47" s="5"/>
    </row>
    <row r="48" spans="1:16">
      <c r="A48" s="5"/>
      <c r="N48" s="5"/>
    </row>
    <row r="49" spans="1:14">
      <c r="A49" s="5"/>
      <c r="N49" s="5"/>
    </row>
    <row r="50" spans="1:14">
      <c r="A50" s="5"/>
      <c r="N50" s="5"/>
    </row>
    <row r="51" spans="1:14">
      <c r="A51" s="5"/>
      <c r="N51" s="5"/>
    </row>
    <row r="52" spans="1:14">
      <c r="A52" s="5"/>
      <c r="N52" s="5"/>
    </row>
    <row r="53" spans="1:14">
      <c r="A53" s="5"/>
      <c r="N53" s="5"/>
    </row>
    <row r="54" spans="1:14">
      <c r="A54" s="5"/>
      <c r="N54" s="5"/>
    </row>
    <row r="55" spans="1:14">
      <c r="A55" s="5"/>
      <c r="N55" s="5"/>
    </row>
    <row r="56" spans="1:14" customFormat="1"/>
    <row r="57" spans="1:14" customFormat="1"/>
    <row r="58" spans="1:14" customFormat="1"/>
    <row r="59" spans="1:14" customFormat="1"/>
    <row r="60" spans="1:14" customFormat="1"/>
    <row r="61" spans="1:14" customFormat="1"/>
    <row r="62" spans="1:14" customFormat="1"/>
    <row r="63" spans="1:14" customFormat="1"/>
    <row r="64" spans="1:1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</sheetData>
  <mergeCells count="69">
    <mergeCell ref="A12:C12"/>
    <mergeCell ref="E36:M39"/>
    <mergeCell ref="A36:D36"/>
    <mergeCell ref="C37:D37"/>
    <mergeCell ref="C38:D38"/>
    <mergeCell ref="C28:D28"/>
    <mergeCell ref="F17:M19"/>
    <mergeCell ref="A13:C13"/>
    <mergeCell ref="A15:C15"/>
    <mergeCell ref="A16:C16"/>
    <mergeCell ref="A17:C17"/>
    <mergeCell ref="A18:C18"/>
    <mergeCell ref="A19:C19"/>
    <mergeCell ref="A30:B34"/>
    <mergeCell ref="A39:D39"/>
    <mergeCell ref="A14:C14"/>
    <mergeCell ref="H3:I3"/>
    <mergeCell ref="J3:M3"/>
    <mergeCell ref="D3:G3"/>
    <mergeCell ref="D4:G4"/>
    <mergeCell ref="D5:G5"/>
    <mergeCell ref="J4:M4"/>
    <mergeCell ref="J5:M5"/>
    <mergeCell ref="A9:C9"/>
    <mergeCell ref="A10:C10"/>
    <mergeCell ref="A8:C8"/>
    <mergeCell ref="H10:I10"/>
    <mergeCell ref="H4:I4"/>
    <mergeCell ref="H5:I5"/>
    <mergeCell ref="H6:I6"/>
    <mergeCell ref="H7:I7"/>
    <mergeCell ref="H8:I8"/>
    <mergeCell ref="H9:I9"/>
    <mergeCell ref="C35:E35"/>
    <mergeCell ref="C32:E32"/>
    <mergeCell ref="C33:E33"/>
    <mergeCell ref="C34:E34"/>
    <mergeCell ref="C30:E30"/>
    <mergeCell ref="C31:E31"/>
    <mergeCell ref="C29:D29"/>
    <mergeCell ref="C25:E25"/>
    <mergeCell ref="A26:B29"/>
    <mergeCell ref="A21:B24"/>
    <mergeCell ref="C20:M20"/>
    <mergeCell ref="A1:M1"/>
    <mergeCell ref="C26:E26"/>
    <mergeCell ref="K11:L11"/>
    <mergeCell ref="A3:C3"/>
    <mergeCell ref="I21:M21"/>
    <mergeCell ref="G21:H21"/>
    <mergeCell ref="C22:C23"/>
    <mergeCell ref="D22:D23"/>
    <mergeCell ref="E22:E23"/>
    <mergeCell ref="C24:E24"/>
    <mergeCell ref="A7:C7"/>
    <mergeCell ref="H16:I16"/>
    <mergeCell ref="F12:M15"/>
    <mergeCell ref="A4:C4"/>
    <mergeCell ref="A5:C5"/>
    <mergeCell ref="A6:C6"/>
    <mergeCell ref="J6:M6"/>
    <mergeCell ref="J7:M7"/>
    <mergeCell ref="J8:M8"/>
    <mergeCell ref="J10:M10"/>
    <mergeCell ref="D6:G6"/>
    <mergeCell ref="D7:G7"/>
    <mergeCell ref="D8:G8"/>
    <mergeCell ref="D9:G9"/>
    <mergeCell ref="J9:M9"/>
  </mergeCells>
  <phoneticPr fontId="3" type="noConversion"/>
  <dataValidations count="1">
    <dataValidation type="textLength" operator="equal" allowBlank="1" showInputMessage="1" showErrorMessage="1" sqref="J9:L9">
      <formula1>6</formula1>
    </dataValidation>
  </dataValidations>
  <pageMargins left="0.66" right="0.34" top="0.38" bottom="0.41" header="0.26" footer="0.32"/>
  <pageSetup paperSize="9" scale="87" fitToHeight="0" orientation="landscape" r:id="rId1"/>
  <headerFooter alignWithMargins="0"/>
  <ignoredErrors>
    <ignoredError sqref="F30" formula="1"/>
  </ignoredErrors>
  <legacyDrawing r:id="rId2"/>
  <extLst xmlns:x14="http://schemas.microsoft.com/office/spreadsheetml/2009/9/main">
    <ext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Šifranti!$A$2:$A$6</xm:f>
          </x14:formula1>
          <xm:sqref>D9:F9</xm:sqref>
        </x14:dataValidation>
        <x14:dataValidation type="list" allowBlank="1" showInputMessage="1" showErrorMessage="1">
          <x14:formula1>
            <xm:f>Šifranti!$C$2:$C$15</xm:f>
          </x14:formula1>
          <xm:sqref>J3:L3</xm:sqref>
        </x14:dataValidation>
        <x14:dataValidation type="list" allowBlank="1" showInputMessage="1" showErrorMessage="1">
          <x14:formula1>
            <xm:f>Šifranti!$F$2:$F$208</xm:f>
          </x14:formula1>
          <xm:sqref>J10:L10</xm:sqref>
        </x14:dataValidation>
        <x14:dataValidation type="list" allowBlank="1" showInputMessage="1" showErrorMessage="1">
          <x14:formula1>
            <xm:f>Šifranti!$D$2:$D$5</xm:f>
          </x14:formula1>
          <xm:sqref>J8:L8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B1:BL48"/>
  <sheetViews>
    <sheetView workbookViewId="0">
      <selection activeCell="D38" sqref="D38:E38"/>
    </sheetView>
  </sheetViews>
  <sheetFormatPr defaultColWidth="0" defaultRowHeight="12" customHeight="1" zeroHeight="1"/>
  <cols>
    <col min="1" max="1" width="2.125" style="12" customWidth="1"/>
    <col min="2" max="2" width="33.25" style="12" customWidth="1"/>
    <col min="3" max="8" width="2.875" style="12" customWidth="1"/>
    <col min="9" max="9" width="2.625" style="12" customWidth="1"/>
    <col min="10" max="65" width="2.875" style="12" customWidth="1"/>
    <col min="66" max="16384" width="0" style="12" hidden="1"/>
  </cols>
  <sheetData>
    <row r="1" spans="2:64"/>
    <row r="2" spans="2:64" ht="45" customHeight="1" thickBot="1">
      <c r="B2" s="13" t="s">
        <v>15</v>
      </c>
    </row>
    <row r="3" spans="2:64" ht="20.25" hidden="1" customHeight="1">
      <c r="B3" s="12" t="s">
        <v>16</v>
      </c>
    </row>
    <row r="4" spans="2:64" ht="30" customHeight="1">
      <c r="B4" s="14"/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5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</row>
    <row r="5" spans="2:64" ht="12.75" thickBot="1">
      <c r="B5" s="17"/>
      <c r="C5" s="18">
        <v>1</v>
      </c>
      <c r="D5" s="19">
        <v>2</v>
      </c>
      <c r="E5" s="19">
        <v>3</v>
      </c>
      <c r="F5" s="19">
        <v>4</v>
      </c>
      <c r="G5" s="19">
        <v>5</v>
      </c>
      <c r="H5" s="19">
        <v>6</v>
      </c>
      <c r="I5" s="19">
        <v>7</v>
      </c>
      <c r="J5" s="19">
        <v>8</v>
      </c>
      <c r="K5" s="19">
        <v>9</v>
      </c>
      <c r="L5" s="19">
        <v>10</v>
      </c>
      <c r="M5" s="19">
        <v>11</v>
      </c>
      <c r="N5" s="19">
        <v>12</v>
      </c>
      <c r="O5" s="19">
        <v>13</v>
      </c>
      <c r="P5" s="19">
        <v>14</v>
      </c>
      <c r="Q5" s="19">
        <v>15</v>
      </c>
      <c r="R5" s="19">
        <v>16</v>
      </c>
      <c r="S5" s="19">
        <v>17</v>
      </c>
      <c r="T5" s="19">
        <v>18</v>
      </c>
      <c r="U5" s="19">
        <v>19</v>
      </c>
      <c r="V5" s="19">
        <v>20</v>
      </c>
      <c r="W5" s="19">
        <v>21</v>
      </c>
      <c r="X5" s="19">
        <v>22</v>
      </c>
      <c r="Y5" s="19">
        <v>23</v>
      </c>
      <c r="Z5" s="19">
        <v>24</v>
      </c>
      <c r="AA5" s="19">
        <v>25</v>
      </c>
      <c r="AB5" s="19">
        <v>26</v>
      </c>
      <c r="AC5" s="19">
        <v>27</v>
      </c>
      <c r="AD5" s="19">
        <v>28</v>
      </c>
      <c r="AE5" s="19">
        <v>29</v>
      </c>
      <c r="AF5" s="19">
        <v>30</v>
      </c>
      <c r="AG5" s="19">
        <v>31</v>
      </c>
      <c r="AH5" s="18">
        <v>32</v>
      </c>
      <c r="AI5" s="19">
        <v>33</v>
      </c>
      <c r="AJ5" s="19">
        <v>34</v>
      </c>
      <c r="AK5" s="19">
        <v>35</v>
      </c>
      <c r="AL5" s="19">
        <v>36</v>
      </c>
      <c r="AM5" s="19">
        <v>37</v>
      </c>
      <c r="AN5" s="19">
        <v>38</v>
      </c>
      <c r="AO5" s="19">
        <v>39</v>
      </c>
      <c r="AP5" s="19">
        <v>40</v>
      </c>
      <c r="AQ5" s="19">
        <v>41</v>
      </c>
      <c r="AR5" s="19">
        <v>42</v>
      </c>
      <c r="AS5" s="19">
        <v>43</v>
      </c>
      <c r="AT5" s="19">
        <v>44</v>
      </c>
      <c r="AU5" s="19">
        <v>45</v>
      </c>
      <c r="AV5" s="19">
        <v>46</v>
      </c>
      <c r="AW5" s="19">
        <v>47</v>
      </c>
      <c r="AX5" s="19">
        <v>48</v>
      </c>
      <c r="AY5" s="19">
        <v>49</v>
      </c>
      <c r="AZ5" s="19">
        <v>50</v>
      </c>
      <c r="BA5" s="19">
        <v>51</v>
      </c>
      <c r="BB5" s="19">
        <v>52</v>
      </c>
      <c r="BC5" s="19">
        <v>53</v>
      </c>
      <c r="BD5" s="19">
        <v>54</v>
      </c>
      <c r="BE5" s="19">
        <v>55</v>
      </c>
      <c r="BF5" s="19">
        <v>56</v>
      </c>
      <c r="BG5" s="19">
        <v>57</v>
      </c>
      <c r="BH5" s="19">
        <v>58</v>
      </c>
      <c r="BI5" s="19">
        <v>59</v>
      </c>
      <c r="BJ5" s="19">
        <v>60</v>
      </c>
      <c r="BK5" s="19">
        <v>61</v>
      </c>
      <c r="BL5" s="19">
        <v>62</v>
      </c>
    </row>
    <row r="6" spans="2:64" ht="12.75" thickTop="1">
      <c r="B6" s="20" t="s">
        <v>53</v>
      </c>
      <c r="C6" s="21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1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</row>
    <row r="7" spans="2:64">
      <c r="B7" s="20" t="s">
        <v>17</v>
      </c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3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</row>
    <row r="8" spans="2:64">
      <c r="B8" s="20" t="s">
        <v>18</v>
      </c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3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</row>
    <row r="9" spans="2:64">
      <c r="B9" s="20" t="s">
        <v>54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3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</row>
    <row r="10" spans="2:64">
      <c r="B10" s="20" t="s">
        <v>19</v>
      </c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3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</row>
    <row r="11" spans="2:64">
      <c r="B11" s="20" t="s">
        <v>20</v>
      </c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3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</row>
    <row r="12" spans="2:64">
      <c r="B12" s="20" t="s">
        <v>55</v>
      </c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3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</row>
    <row r="13" spans="2:64">
      <c r="B13" s="20" t="s">
        <v>21</v>
      </c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3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</row>
    <row r="14" spans="2:64">
      <c r="B14" s="20" t="s">
        <v>22</v>
      </c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3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</row>
    <row r="15" spans="2:64">
      <c r="B15" s="20" t="s">
        <v>38</v>
      </c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3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</row>
    <row r="16" spans="2:64">
      <c r="B16" s="20" t="s">
        <v>23</v>
      </c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3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</row>
    <row r="17" spans="2:64">
      <c r="B17" s="20" t="s">
        <v>24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3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</row>
    <row r="18" spans="2:64">
      <c r="B18" s="20" t="s">
        <v>25</v>
      </c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3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</row>
    <row r="19" spans="2:64">
      <c r="B19" s="20" t="s">
        <v>26</v>
      </c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3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</row>
    <row r="20" spans="2:64">
      <c r="B20" s="20" t="s">
        <v>27</v>
      </c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3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</row>
    <row r="21" spans="2:64">
      <c r="B21" s="20" t="s">
        <v>37</v>
      </c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3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</row>
    <row r="22" spans="2:64">
      <c r="B22" s="20" t="s">
        <v>28</v>
      </c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3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</row>
    <row r="23" spans="2:64">
      <c r="B23" s="20" t="s">
        <v>29</v>
      </c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3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</row>
    <row r="24" spans="2:64">
      <c r="B24" s="20" t="s">
        <v>30</v>
      </c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3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</row>
    <row r="25" spans="2:64">
      <c r="B25" s="20" t="s">
        <v>31</v>
      </c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3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2:64">
      <c r="B26" s="20" t="s">
        <v>32</v>
      </c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3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</row>
    <row r="27" spans="2:64">
      <c r="B27" s="20" t="s">
        <v>41</v>
      </c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3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2:64">
      <c r="B28" s="20" t="s">
        <v>33</v>
      </c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3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</row>
    <row r="29" spans="2:64">
      <c r="B29" s="20" t="s">
        <v>40</v>
      </c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3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</row>
    <row r="30" spans="2:64">
      <c r="B30" s="20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3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</row>
    <row r="31" spans="2:64">
      <c r="B31" s="20"/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3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</row>
    <row r="32" spans="2:64">
      <c r="B32" s="20"/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3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</row>
    <row r="33" spans="2:64">
      <c r="B33" s="20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3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</row>
    <row r="34" spans="2:64" ht="61.5" customHeight="1">
      <c r="B34" s="25"/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3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</row>
    <row r="35" spans="2:64" ht="26.25" customHeight="1" thickBot="1">
      <c r="B35" s="26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7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</row>
    <row r="36" spans="2:64" ht="22.5" customHeight="1">
      <c r="B36" s="12" t="s">
        <v>34</v>
      </c>
    </row>
    <row r="37" spans="2:64">
      <c r="B37" s="12" t="s">
        <v>35</v>
      </c>
    </row>
    <row r="38" spans="2:64">
      <c r="B38" s="12" t="s">
        <v>36</v>
      </c>
    </row>
    <row r="39" spans="2:64"/>
    <row r="40" spans="2:64" hidden="1"/>
    <row r="41" spans="2:64" hidden="1"/>
    <row r="42" spans="2:64" hidden="1"/>
    <row r="43" spans="2:64" hidden="1"/>
    <row r="44" spans="2:64" hidden="1"/>
    <row r="45" spans="2:64" hidden="1"/>
    <row r="46" spans="2:64" ht="12" customHeight="1"/>
    <row r="47" spans="2:64" ht="12" customHeight="1"/>
    <row r="48" spans="2:64" ht="12" customHeight="1"/>
  </sheetData>
  <phoneticPr fontId="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F208"/>
  <sheetViews>
    <sheetView workbookViewId="0">
      <selection activeCell="C23" sqref="C23"/>
    </sheetView>
  </sheetViews>
  <sheetFormatPr defaultRowHeight="14.25"/>
  <cols>
    <col min="1" max="1" width="34.25" bestFit="1" customWidth="1"/>
    <col min="2" max="2" width="13.375" bestFit="1" customWidth="1"/>
    <col min="3" max="3" width="44.875" bestFit="1" customWidth="1"/>
    <col min="4" max="4" width="14.375" bestFit="1" customWidth="1"/>
    <col min="5" max="5" width="10.75" customWidth="1"/>
    <col min="6" max="6" width="41.875" bestFit="1" customWidth="1"/>
  </cols>
  <sheetData>
    <row r="1" spans="1:6" ht="15">
      <c r="A1" s="46" t="s">
        <v>75</v>
      </c>
      <c r="B1" s="46" t="s">
        <v>79</v>
      </c>
      <c r="D1" s="46" t="s">
        <v>526</v>
      </c>
      <c r="E1" s="46" t="s">
        <v>494</v>
      </c>
    </row>
    <row r="2" spans="1:6">
      <c r="A2" s="47" t="s">
        <v>528</v>
      </c>
      <c r="B2" t="s">
        <v>80</v>
      </c>
      <c r="C2" t="s">
        <v>81</v>
      </c>
      <c r="D2" s="40" t="s">
        <v>76</v>
      </c>
      <c r="E2" t="s">
        <v>456</v>
      </c>
      <c r="F2" t="s">
        <v>457</v>
      </c>
    </row>
    <row r="3" spans="1:6">
      <c r="A3" s="47" t="s">
        <v>529</v>
      </c>
      <c r="B3" t="s">
        <v>82</v>
      </c>
      <c r="C3" t="s">
        <v>83</v>
      </c>
      <c r="D3" s="40" t="s">
        <v>77</v>
      </c>
      <c r="E3" t="s">
        <v>158</v>
      </c>
      <c r="F3" t="s">
        <v>159</v>
      </c>
    </row>
    <row r="4" spans="1:6">
      <c r="A4" s="47" t="s">
        <v>530</v>
      </c>
      <c r="B4" t="s">
        <v>84</v>
      </c>
      <c r="C4" t="s">
        <v>85</v>
      </c>
      <c r="D4" s="40" t="s">
        <v>520</v>
      </c>
      <c r="E4" t="s">
        <v>250</v>
      </c>
      <c r="F4" t="s">
        <v>251</v>
      </c>
    </row>
    <row r="5" spans="1:6">
      <c r="A5" s="47" t="s">
        <v>531</v>
      </c>
      <c r="B5" t="s">
        <v>86</v>
      </c>
      <c r="C5" t="s">
        <v>87</v>
      </c>
      <c r="D5" s="40" t="s">
        <v>521</v>
      </c>
      <c r="E5" t="s">
        <v>346</v>
      </c>
      <c r="F5" t="s">
        <v>347</v>
      </c>
    </row>
    <row r="6" spans="1:6">
      <c r="A6" s="47" t="s">
        <v>532</v>
      </c>
      <c r="B6" t="s">
        <v>88</v>
      </c>
      <c r="C6" t="s">
        <v>89</v>
      </c>
      <c r="E6" t="s">
        <v>410</v>
      </c>
      <c r="F6" t="s">
        <v>411</v>
      </c>
    </row>
    <row r="7" spans="1:6">
      <c r="B7" t="s">
        <v>90</v>
      </c>
      <c r="C7" t="s">
        <v>91</v>
      </c>
      <c r="E7" t="s">
        <v>454</v>
      </c>
      <c r="F7" t="s">
        <v>455</v>
      </c>
    </row>
    <row r="8" spans="1:6">
      <c r="B8" t="s">
        <v>92</v>
      </c>
      <c r="C8" t="s">
        <v>93</v>
      </c>
      <c r="E8" t="s">
        <v>412</v>
      </c>
      <c r="F8" t="s">
        <v>413</v>
      </c>
    </row>
    <row r="9" spans="1:6">
      <c r="B9" t="s">
        <v>94</v>
      </c>
      <c r="C9" t="s">
        <v>95</v>
      </c>
      <c r="E9" t="s">
        <v>108</v>
      </c>
      <c r="F9" t="s">
        <v>109</v>
      </c>
    </row>
    <row r="10" spans="1:6">
      <c r="B10" t="s">
        <v>96</v>
      </c>
      <c r="C10" t="s">
        <v>97</v>
      </c>
      <c r="E10" t="s">
        <v>458</v>
      </c>
      <c r="F10" t="s">
        <v>459</v>
      </c>
    </row>
    <row r="11" spans="1:6">
      <c r="B11" t="s">
        <v>98</v>
      </c>
      <c r="C11" t="s">
        <v>99</v>
      </c>
      <c r="E11" t="s">
        <v>348</v>
      </c>
      <c r="F11" t="s">
        <v>349</v>
      </c>
    </row>
    <row r="12" spans="1:6">
      <c r="B12" t="s">
        <v>100</v>
      </c>
      <c r="C12" t="s">
        <v>101</v>
      </c>
      <c r="E12" t="s">
        <v>460</v>
      </c>
      <c r="F12" t="s">
        <v>461</v>
      </c>
    </row>
    <row r="13" spans="1:6">
      <c r="B13" t="s">
        <v>102</v>
      </c>
      <c r="C13" t="s">
        <v>103</v>
      </c>
      <c r="E13" t="s">
        <v>110</v>
      </c>
      <c r="F13" t="s">
        <v>111</v>
      </c>
    </row>
    <row r="14" spans="1:6">
      <c r="B14" t="s">
        <v>104</v>
      </c>
      <c r="C14" t="s">
        <v>105</v>
      </c>
      <c r="E14" t="s">
        <v>372</v>
      </c>
      <c r="F14" t="s">
        <v>373</v>
      </c>
    </row>
    <row r="15" spans="1:6">
      <c r="B15" t="s">
        <v>106</v>
      </c>
      <c r="C15" t="s">
        <v>107</v>
      </c>
      <c r="E15" t="s">
        <v>194</v>
      </c>
      <c r="F15" t="s">
        <v>195</v>
      </c>
    </row>
    <row r="16" spans="1:6">
      <c r="E16" t="s">
        <v>302</v>
      </c>
      <c r="F16" t="s">
        <v>303</v>
      </c>
    </row>
    <row r="17" spans="5:6">
      <c r="E17" t="s">
        <v>414</v>
      </c>
      <c r="F17" t="s">
        <v>415</v>
      </c>
    </row>
    <row r="18" spans="5:6">
      <c r="E18" t="s">
        <v>444</v>
      </c>
      <c r="F18" t="s">
        <v>445</v>
      </c>
    </row>
    <row r="19" spans="5:6">
      <c r="E19" t="s">
        <v>462</v>
      </c>
      <c r="F19" t="s">
        <v>463</v>
      </c>
    </row>
    <row r="20" spans="5:6">
      <c r="E20" t="s">
        <v>252</v>
      </c>
      <c r="F20" t="s">
        <v>253</v>
      </c>
    </row>
    <row r="21" spans="5:6">
      <c r="E21" t="s">
        <v>162</v>
      </c>
      <c r="F21" t="s">
        <v>163</v>
      </c>
    </row>
    <row r="22" spans="5:6">
      <c r="E22" t="s">
        <v>278</v>
      </c>
      <c r="F22" t="s">
        <v>279</v>
      </c>
    </row>
    <row r="23" spans="5:6">
      <c r="E23" t="s">
        <v>378</v>
      </c>
      <c r="F23" t="s">
        <v>379</v>
      </c>
    </row>
    <row r="24" spans="5:6">
      <c r="E24" t="s">
        <v>210</v>
      </c>
      <c r="F24" t="s">
        <v>211</v>
      </c>
    </row>
    <row r="25" spans="5:6">
      <c r="E25" t="s">
        <v>480</v>
      </c>
      <c r="F25" t="s">
        <v>481</v>
      </c>
    </row>
    <row r="26" spans="5:6">
      <c r="E26" t="s">
        <v>350</v>
      </c>
      <c r="F26" t="s">
        <v>351</v>
      </c>
    </row>
    <row r="27" spans="5:6">
      <c r="E27" t="s">
        <v>112</v>
      </c>
      <c r="F27" t="s">
        <v>113</v>
      </c>
    </row>
    <row r="28" spans="5:6">
      <c r="E28" t="s">
        <v>352</v>
      </c>
      <c r="F28" t="s">
        <v>353</v>
      </c>
    </row>
    <row r="29" spans="5:6">
      <c r="E29" t="s">
        <v>114</v>
      </c>
      <c r="F29" t="s">
        <v>115</v>
      </c>
    </row>
    <row r="30" spans="5:6">
      <c r="E30" t="s">
        <v>196</v>
      </c>
      <c r="F30" t="s">
        <v>197</v>
      </c>
    </row>
    <row r="31" spans="5:6">
      <c r="E31" t="s">
        <v>116</v>
      </c>
      <c r="F31" t="s">
        <v>117</v>
      </c>
    </row>
    <row r="32" spans="5:6">
      <c r="E32" t="s">
        <v>400</v>
      </c>
      <c r="F32" t="s">
        <v>401</v>
      </c>
    </row>
    <row r="33" spans="5:6">
      <c r="E33" t="s">
        <v>118</v>
      </c>
      <c r="F33" t="s">
        <v>119</v>
      </c>
    </row>
    <row r="34" spans="5:6">
      <c r="E34" t="s">
        <v>212</v>
      </c>
      <c r="F34" t="s">
        <v>213</v>
      </c>
    </row>
    <row r="35" spans="5:6">
      <c r="E35" t="s">
        <v>280</v>
      </c>
      <c r="F35" t="s">
        <v>281</v>
      </c>
    </row>
    <row r="36" spans="5:6">
      <c r="E36" t="s">
        <v>214</v>
      </c>
      <c r="F36" t="s">
        <v>215</v>
      </c>
    </row>
    <row r="37" spans="5:6">
      <c r="E37" t="s">
        <v>416</v>
      </c>
      <c r="F37" t="s">
        <v>417</v>
      </c>
    </row>
    <row r="38" spans="5:6">
      <c r="E38" t="s">
        <v>216</v>
      </c>
      <c r="F38" t="s">
        <v>217</v>
      </c>
    </row>
    <row r="39" spans="5:6">
      <c r="E39" t="s">
        <v>164</v>
      </c>
      <c r="F39" t="s">
        <v>165</v>
      </c>
    </row>
    <row r="40" spans="5:6">
      <c r="E40" t="s">
        <v>304</v>
      </c>
      <c r="F40" t="s">
        <v>305</v>
      </c>
    </row>
    <row r="41" spans="5:6">
      <c r="E41" t="s">
        <v>166</v>
      </c>
      <c r="F41" t="s">
        <v>167</v>
      </c>
    </row>
    <row r="42" spans="5:6">
      <c r="E42" t="s">
        <v>198</v>
      </c>
      <c r="F42" t="s">
        <v>199</v>
      </c>
    </row>
    <row r="43" spans="5:6">
      <c r="E43" t="s">
        <v>120</v>
      </c>
      <c r="F43" t="s">
        <v>121</v>
      </c>
    </row>
    <row r="44" spans="5:6">
      <c r="E44" t="s">
        <v>254</v>
      </c>
      <c r="F44" t="s">
        <v>255</v>
      </c>
    </row>
    <row r="45" spans="5:6">
      <c r="E45" t="s">
        <v>256</v>
      </c>
      <c r="F45" t="s">
        <v>257</v>
      </c>
    </row>
    <row r="46" spans="5:6">
      <c r="E46" t="s">
        <v>200</v>
      </c>
      <c r="F46" t="s">
        <v>201</v>
      </c>
    </row>
    <row r="47" spans="5:6">
      <c r="E47" t="s">
        <v>150</v>
      </c>
      <c r="F47" t="s">
        <v>151</v>
      </c>
    </row>
    <row r="48" spans="5:6">
      <c r="E48" t="s">
        <v>366</v>
      </c>
      <c r="F48" t="s">
        <v>367</v>
      </c>
    </row>
    <row r="49" spans="5:6">
      <c r="E49" t="s">
        <v>482</v>
      </c>
      <c r="F49" t="s">
        <v>483</v>
      </c>
    </row>
    <row r="50" spans="5:6">
      <c r="E50" t="s">
        <v>464</v>
      </c>
      <c r="F50" t="s">
        <v>465</v>
      </c>
    </row>
    <row r="51" spans="5:6">
      <c r="E51" t="s">
        <v>122</v>
      </c>
      <c r="F51" t="s">
        <v>123</v>
      </c>
    </row>
    <row r="52" spans="5:6">
      <c r="E52" t="s">
        <v>446</v>
      </c>
      <c r="F52" t="s">
        <v>447</v>
      </c>
    </row>
    <row r="53" spans="5:6">
      <c r="E53" t="s">
        <v>124</v>
      </c>
      <c r="F53" t="s">
        <v>125</v>
      </c>
    </row>
    <row r="54" spans="5:6">
      <c r="E54" t="s">
        <v>484</v>
      </c>
      <c r="F54" t="s">
        <v>485</v>
      </c>
    </row>
    <row r="55" spans="5:6">
      <c r="E55" t="s">
        <v>418</v>
      </c>
      <c r="F55" t="s">
        <v>419</v>
      </c>
    </row>
    <row r="56" spans="5:6">
      <c r="E56" t="s">
        <v>440</v>
      </c>
      <c r="F56" t="s">
        <v>441</v>
      </c>
    </row>
    <row r="57" spans="5:6">
      <c r="E57" t="s">
        <v>218</v>
      </c>
      <c r="F57" t="s">
        <v>219</v>
      </c>
    </row>
    <row r="58" spans="5:6">
      <c r="E58" t="s">
        <v>126</v>
      </c>
      <c r="F58" t="s">
        <v>127</v>
      </c>
    </row>
    <row r="59" spans="5:6">
      <c r="E59" t="s">
        <v>466</v>
      </c>
      <c r="F59" t="s">
        <v>467</v>
      </c>
    </row>
    <row r="60" spans="5:6">
      <c r="E60" t="s">
        <v>220</v>
      </c>
      <c r="F60" t="s">
        <v>221</v>
      </c>
    </row>
    <row r="61" spans="5:6">
      <c r="E61" t="s">
        <v>468</v>
      </c>
      <c r="F61" t="s">
        <v>469</v>
      </c>
    </row>
    <row r="62" spans="5:6">
      <c r="E62" t="s">
        <v>170</v>
      </c>
      <c r="F62" t="s">
        <v>171</v>
      </c>
    </row>
    <row r="63" spans="5:6">
      <c r="E63" t="s">
        <v>380</v>
      </c>
      <c r="F63" t="s">
        <v>381</v>
      </c>
    </row>
    <row r="64" spans="5:6">
      <c r="E64" t="s">
        <v>486</v>
      </c>
      <c r="F64" t="s">
        <v>487</v>
      </c>
    </row>
    <row r="65" spans="5:6">
      <c r="E65" t="s">
        <v>152</v>
      </c>
      <c r="F65" t="s">
        <v>153</v>
      </c>
    </row>
    <row r="66" spans="5:6">
      <c r="E66" t="s">
        <v>488</v>
      </c>
      <c r="F66" t="s">
        <v>489</v>
      </c>
    </row>
    <row r="67" spans="5:6">
      <c r="E67" t="s">
        <v>402</v>
      </c>
      <c r="F67" t="s">
        <v>403</v>
      </c>
    </row>
    <row r="68" spans="5:6">
      <c r="E68" t="s">
        <v>306</v>
      </c>
      <c r="F68" t="s">
        <v>307</v>
      </c>
    </row>
    <row r="69" spans="5:6">
      <c r="E69" t="s">
        <v>420</v>
      </c>
      <c r="F69" t="s">
        <v>421</v>
      </c>
    </row>
    <row r="70" spans="5:6">
      <c r="E70" t="s">
        <v>422</v>
      </c>
      <c r="F70" t="s">
        <v>423</v>
      </c>
    </row>
    <row r="71" spans="5:6">
      <c r="E71" t="s">
        <v>202</v>
      </c>
      <c r="F71" t="s">
        <v>203</v>
      </c>
    </row>
    <row r="72" spans="5:6">
      <c r="E72" t="s">
        <v>374</v>
      </c>
      <c r="F72" t="s">
        <v>375</v>
      </c>
    </row>
    <row r="73" spans="5:6">
      <c r="E73" t="s">
        <v>222</v>
      </c>
      <c r="F73" t="s">
        <v>223</v>
      </c>
    </row>
    <row r="74" spans="5:6">
      <c r="E74" t="s">
        <v>172</v>
      </c>
      <c r="F74" t="s">
        <v>173</v>
      </c>
    </row>
    <row r="75" spans="5:6">
      <c r="E75" t="s">
        <v>308</v>
      </c>
      <c r="F75" t="s">
        <v>309</v>
      </c>
    </row>
    <row r="76" spans="5:6">
      <c r="E76" t="s">
        <v>224</v>
      </c>
      <c r="F76" t="s">
        <v>225</v>
      </c>
    </row>
    <row r="77" spans="5:6">
      <c r="E77" t="s">
        <v>174</v>
      </c>
      <c r="F77" t="s">
        <v>175</v>
      </c>
    </row>
    <row r="78" spans="5:6">
      <c r="E78" t="s">
        <v>128</v>
      </c>
      <c r="F78" t="s">
        <v>129</v>
      </c>
    </row>
    <row r="79" spans="5:6">
      <c r="E79" t="s">
        <v>130</v>
      </c>
      <c r="F79" t="s">
        <v>131</v>
      </c>
    </row>
    <row r="80" spans="5:6">
      <c r="E80" t="s">
        <v>310</v>
      </c>
      <c r="F80" t="s">
        <v>311</v>
      </c>
    </row>
    <row r="81" spans="5:6">
      <c r="E81" t="s">
        <v>176</v>
      </c>
      <c r="F81" t="s">
        <v>177</v>
      </c>
    </row>
    <row r="82" spans="5:6">
      <c r="E82" t="s">
        <v>132</v>
      </c>
      <c r="F82" t="s">
        <v>133</v>
      </c>
    </row>
    <row r="83" spans="5:6">
      <c r="E83" t="s">
        <v>448</v>
      </c>
      <c r="F83" t="s">
        <v>449</v>
      </c>
    </row>
    <row r="84" spans="5:6">
      <c r="E84" t="s">
        <v>382</v>
      </c>
      <c r="F84" t="s">
        <v>383</v>
      </c>
    </row>
    <row r="85" spans="5:6">
      <c r="E85" t="s">
        <v>258</v>
      </c>
      <c r="F85" t="s">
        <v>259</v>
      </c>
    </row>
    <row r="86" spans="5:6">
      <c r="E86" t="s">
        <v>312</v>
      </c>
      <c r="F86" t="s">
        <v>313</v>
      </c>
    </row>
    <row r="87" spans="5:6">
      <c r="E87" t="s">
        <v>134</v>
      </c>
      <c r="F87" t="s">
        <v>135</v>
      </c>
    </row>
    <row r="88" spans="5:6">
      <c r="E88" t="s">
        <v>226</v>
      </c>
      <c r="F88" t="s">
        <v>227</v>
      </c>
    </row>
    <row r="89" spans="5:6">
      <c r="E89" t="s">
        <v>228</v>
      </c>
      <c r="F89" t="s">
        <v>229</v>
      </c>
    </row>
    <row r="90" spans="5:6">
      <c r="E90" t="s">
        <v>260</v>
      </c>
      <c r="F90" t="s">
        <v>261</v>
      </c>
    </row>
    <row r="91" spans="5:6">
      <c r="E91" t="s">
        <v>136</v>
      </c>
      <c r="F91" t="s">
        <v>137</v>
      </c>
    </row>
    <row r="92" spans="5:6">
      <c r="E92" t="s">
        <v>138</v>
      </c>
      <c r="F92" t="s">
        <v>139</v>
      </c>
    </row>
    <row r="93" spans="5:6">
      <c r="E93" t="s">
        <v>384</v>
      </c>
      <c r="F93" t="s">
        <v>385</v>
      </c>
    </row>
    <row r="94" spans="5:6">
      <c r="E94" t="s">
        <v>282</v>
      </c>
      <c r="F94" t="s">
        <v>283</v>
      </c>
    </row>
    <row r="95" spans="5:6">
      <c r="E95" t="s">
        <v>262</v>
      </c>
      <c r="F95" t="s">
        <v>263</v>
      </c>
    </row>
    <row r="96" spans="5:6">
      <c r="E96" t="s">
        <v>470</v>
      </c>
      <c r="F96" t="s">
        <v>471</v>
      </c>
    </row>
    <row r="97" spans="5:6">
      <c r="E97" t="s">
        <v>404</v>
      </c>
      <c r="F97" t="s">
        <v>405</v>
      </c>
    </row>
    <row r="98" spans="5:6">
      <c r="E98" t="s">
        <v>284</v>
      </c>
      <c r="F98" t="s">
        <v>285</v>
      </c>
    </row>
    <row r="99" spans="5:6">
      <c r="E99" t="s">
        <v>140</v>
      </c>
      <c r="F99" t="s">
        <v>141</v>
      </c>
    </row>
    <row r="100" spans="5:6">
      <c r="E100" t="s">
        <v>178</v>
      </c>
      <c r="F100" t="s">
        <v>179</v>
      </c>
    </row>
    <row r="101" spans="5:6">
      <c r="E101" t="s">
        <v>314</v>
      </c>
      <c r="F101" t="s">
        <v>315</v>
      </c>
    </row>
    <row r="102" spans="5:6">
      <c r="E102" t="s">
        <v>180</v>
      </c>
      <c r="F102" t="s">
        <v>181</v>
      </c>
    </row>
    <row r="103" spans="5:6">
      <c r="E103" t="s">
        <v>286</v>
      </c>
      <c r="F103" t="s">
        <v>287</v>
      </c>
    </row>
    <row r="104" spans="5:6">
      <c r="E104" t="s">
        <v>424</v>
      </c>
      <c r="F104" t="s">
        <v>425</v>
      </c>
    </row>
    <row r="105" spans="5:6">
      <c r="E105" t="s">
        <v>316</v>
      </c>
      <c r="F105" t="s">
        <v>317</v>
      </c>
    </row>
    <row r="106" spans="5:6">
      <c r="E106" t="s">
        <v>472</v>
      </c>
      <c r="F106" t="s">
        <v>473</v>
      </c>
    </row>
    <row r="107" spans="5:6">
      <c r="E107" t="s">
        <v>386</v>
      </c>
      <c r="F107" t="s">
        <v>387</v>
      </c>
    </row>
    <row r="108" spans="5:6">
      <c r="E108" t="s">
        <v>182</v>
      </c>
      <c r="F108" t="s">
        <v>183</v>
      </c>
    </row>
    <row r="109" spans="5:6">
      <c r="E109" t="s">
        <v>264</v>
      </c>
      <c r="F109" t="s">
        <v>265</v>
      </c>
    </row>
    <row r="110" spans="5:6">
      <c r="E110" t="s">
        <v>230</v>
      </c>
      <c r="F110" t="s">
        <v>231</v>
      </c>
    </row>
    <row r="111" spans="5:6">
      <c r="E111" t="s">
        <v>388</v>
      </c>
      <c r="F111" t="s">
        <v>389</v>
      </c>
    </row>
    <row r="112" spans="5:6">
      <c r="E112" t="s">
        <v>232</v>
      </c>
      <c r="F112" t="s">
        <v>233</v>
      </c>
    </row>
    <row r="113" spans="5:6">
      <c r="E113" t="s">
        <v>490</v>
      </c>
      <c r="F113" t="s">
        <v>491</v>
      </c>
    </row>
    <row r="114" spans="5:6">
      <c r="E114" t="s">
        <v>450</v>
      </c>
      <c r="F114" t="s">
        <v>451</v>
      </c>
    </row>
    <row r="115" spans="5:6">
      <c r="E115" t="s">
        <v>318</v>
      </c>
      <c r="F115" t="s">
        <v>319</v>
      </c>
    </row>
    <row r="116" spans="5:6">
      <c r="E116" t="s">
        <v>266</v>
      </c>
      <c r="F116" t="s">
        <v>267</v>
      </c>
    </row>
    <row r="117" spans="5:6">
      <c r="E117" t="s">
        <v>288</v>
      </c>
      <c r="F117" t="s">
        <v>289</v>
      </c>
    </row>
    <row r="118" spans="5:6">
      <c r="E118" t="s">
        <v>354</v>
      </c>
      <c r="F118" t="s">
        <v>355</v>
      </c>
    </row>
    <row r="119" spans="5:6">
      <c r="E119" t="s">
        <v>452</v>
      </c>
      <c r="F119" t="s">
        <v>453</v>
      </c>
    </row>
    <row r="120" spans="5:6">
      <c r="E120" t="s">
        <v>356</v>
      </c>
      <c r="F120" t="s">
        <v>357</v>
      </c>
    </row>
    <row r="121" spans="5:6">
      <c r="E121" t="s">
        <v>426</v>
      </c>
      <c r="F121" t="s">
        <v>427</v>
      </c>
    </row>
    <row r="122" spans="5:6">
      <c r="E122" t="s">
        <v>298</v>
      </c>
      <c r="F122" t="s">
        <v>299</v>
      </c>
    </row>
    <row r="123" spans="5:6">
      <c r="E123" t="s">
        <v>234</v>
      </c>
      <c r="F123" t="s">
        <v>235</v>
      </c>
    </row>
    <row r="124" spans="5:6">
      <c r="E124" t="s">
        <v>184</v>
      </c>
      <c r="F124" t="s">
        <v>185</v>
      </c>
    </row>
    <row r="125" spans="5:6">
      <c r="E125" t="s">
        <v>236</v>
      </c>
      <c r="F125" t="s">
        <v>237</v>
      </c>
    </row>
    <row r="126" spans="5:6">
      <c r="E126" t="s">
        <v>320</v>
      </c>
      <c r="F126" t="s">
        <v>321</v>
      </c>
    </row>
    <row r="127" spans="5:6">
      <c r="E127" t="s">
        <v>186</v>
      </c>
      <c r="F127" t="s">
        <v>187</v>
      </c>
    </row>
    <row r="128" spans="5:6">
      <c r="E128" t="s">
        <v>290</v>
      </c>
      <c r="F128" t="s">
        <v>291</v>
      </c>
    </row>
    <row r="129" spans="5:6">
      <c r="E129" t="s">
        <v>428</v>
      </c>
      <c r="F129" t="s">
        <v>429</v>
      </c>
    </row>
    <row r="130" spans="5:6">
      <c r="E130" t="s">
        <v>292</v>
      </c>
      <c r="F130" t="s">
        <v>293</v>
      </c>
    </row>
    <row r="131" spans="5:6">
      <c r="E131" t="s">
        <v>204</v>
      </c>
      <c r="F131" t="s">
        <v>205</v>
      </c>
    </row>
    <row r="132" spans="5:6">
      <c r="E132" t="s">
        <v>390</v>
      </c>
      <c r="F132" t="s">
        <v>391</v>
      </c>
    </row>
    <row r="133" spans="5:6">
      <c r="E133" t="s">
        <v>300</v>
      </c>
      <c r="F133" t="s">
        <v>301</v>
      </c>
    </row>
    <row r="134" spans="5:6">
      <c r="E134" t="s">
        <v>322</v>
      </c>
      <c r="F134" t="s">
        <v>323</v>
      </c>
    </row>
    <row r="135" spans="5:6">
      <c r="E135" t="s">
        <v>188</v>
      </c>
      <c r="F135" t="s">
        <v>189</v>
      </c>
    </row>
    <row r="136" spans="5:6">
      <c r="E136" t="s">
        <v>324</v>
      </c>
      <c r="F136" t="s">
        <v>325</v>
      </c>
    </row>
    <row r="137" spans="5:6">
      <c r="E137" t="s">
        <v>238</v>
      </c>
      <c r="F137" t="s">
        <v>239</v>
      </c>
    </row>
    <row r="138" spans="5:6">
      <c r="E138" t="s">
        <v>268</v>
      </c>
      <c r="F138" t="s">
        <v>269</v>
      </c>
    </row>
    <row r="139" spans="5:6">
      <c r="E139" t="s">
        <v>392</v>
      </c>
      <c r="F139" t="s">
        <v>393</v>
      </c>
    </row>
    <row r="140" spans="5:6">
      <c r="E140" t="s">
        <v>376</v>
      </c>
      <c r="F140" t="s">
        <v>377</v>
      </c>
    </row>
    <row r="141" spans="5:6">
      <c r="E141" t="s">
        <v>492</v>
      </c>
      <c r="F141" t="s">
        <v>493</v>
      </c>
    </row>
    <row r="142" spans="5:6">
      <c r="E142" t="s">
        <v>294</v>
      </c>
      <c r="F142" t="s">
        <v>295</v>
      </c>
    </row>
    <row r="143" spans="5:6">
      <c r="E143" t="s">
        <v>240</v>
      </c>
      <c r="F143" t="s">
        <v>241</v>
      </c>
    </row>
    <row r="144" spans="5:6">
      <c r="E144" t="s">
        <v>326</v>
      </c>
      <c r="F144" t="s">
        <v>327</v>
      </c>
    </row>
    <row r="145" spans="5:6">
      <c r="E145" t="s">
        <v>406</v>
      </c>
      <c r="F145" t="s">
        <v>407</v>
      </c>
    </row>
    <row r="146" spans="5:6">
      <c r="E146" t="s">
        <v>358</v>
      </c>
      <c r="F146" t="s">
        <v>359</v>
      </c>
    </row>
    <row r="147" spans="5:6">
      <c r="E147" t="s">
        <v>242</v>
      </c>
      <c r="F147" t="s">
        <v>243</v>
      </c>
    </row>
    <row r="148" spans="5:6">
      <c r="E148" t="s">
        <v>270</v>
      </c>
      <c r="F148" t="s">
        <v>271</v>
      </c>
    </row>
    <row r="149" spans="5:6">
      <c r="E149" t="s">
        <v>272</v>
      </c>
      <c r="F149" t="s">
        <v>273</v>
      </c>
    </row>
    <row r="150" spans="5:6">
      <c r="E150" t="s">
        <v>190</v>
      </c>
      <c r="F150" t="s">
        <v>191</v>
      </c>
    </row>
    <row r="151" spans="5:6">
      <c r="E151" t="s">
        <v>168</v>
      </c>
      <c r="F151" t="s">
        <v>169</v>
      </c>
    </row>
    <row r="152" spans="5:6">
      <c r="E152" t="s">
        <v>478</v>
      </c>
      <c r="F152" t="s">
        <v>479</v>
      </c>
    </row>
    <row r="153" spans="5:6">
      <c r="E153" t="s">
        <v>430</v>
      </c>
      <c r="F153" t="s">
        <v>431</v>
      </c>
    </row>
    <row r="154" spans="5:6">
      <c r="E154" t="s">
        <v>244</v>
      </c>
      <c r="F154" t="s">
        <v>245</v>
      </c>
    </row>
    <row r="155" spans="5:6">
      <c r="E155" t="s">
        <v>394</v>
      </c>
      <c r="F155" t="s">
        <v>395</v>
      </c>
    </row>
    <row r="156" spans="5:6">
      <c r="E156" t="s">
        <v>328</v>
      </c>
      <c r="F156" t="s">
        <v>329</v>
      </c>
    </row>
    <row r="157" spans="5:6">
      <c r="E157" t="s">
        <v>396</v>
      </c>
      <c r="F157" t="s">
        <v>397</v>
      </c>
    </row>
    <row r="158" spans="5:6">
      <c r="E158" t="s">
        <v>432</v>
      </c>
      <c r="F158" t="s">
        <v>433</v>
      </c>
    </row>
    <row r="159" spans="5:6">
      <c r="E159" t="s">
        <v>142</v>
      </c>
      <c r="F159" t="s">
        <v>143</v>
      </c>
    </row>
    <row r="160" spans="5:6">
      <c r="E160" t="s">
        <v>330</v>
      </c>
      <c r="F160" t="s">
        <v>331</v>
      </c>
    </row>
    <row r="161" spans="5:6">
      <c r="E161" t="s">
        <v>332</v>
      </c>
      <c r="F161" t="s">
        <v>333</v>
      </c>
    </row>
    <row r="162" spans="5:6">
      <c r="E162" t="s">
        <v>156</v>
      </c>
      <c r="F162" t="s">
        <v>157</v>
      </c>
    </row>
    <row r="163" spans="5:6">
      <c r="E163" t="s">
        <v>334</v>
      </c>
      <c r="F163" t="s">
        <v>335</v>
      </c>
    </row>
    <row r="164" spans="5:6">
      <c r="E164" t="s">
        <v>336</v>
      </c>
      <c r="F164" t="s">
        <v>337</v>
      </c>
    </row>
    <row r="165" spans="5:6">
      <c r="E165" t="s">
        <v>360</v>
      </c>
      <c r="F165" t="s">
        <v>361</v>
      </c>
    </row>
    <row r="166" spans="5:6">
      <c r="E166" t="s">
        <v>160</v>
      </c>
      <c r="F166" t="s">
        <v>161</v>
      </c>
    </row>
    <row r="167" spans="5:6">
      <c r="E167" t="s">
        <v>474</v>
      </c>
      <c r="F167" t="s">
        <v>475</v>
      </c>
    </row>
    <row r="168" spans="5:6">
      <c r="E168" t="s">
        <v>368</v>
      </c>
      <c r="F168" t="s">
        <v>369</v>
      </c>
    </row>
    <row r="169" spans="5:6">
      <c r="E169" t="s">
        <v>398</v>
      </c>
      <c r="F169" t="s">
        <v>399</v>
      </c>
    </row>
    <row r="170" spans="5:6">
      <c r="E170" t="s">
        <v>274</v>
      </c>
      <c r="F170" t="s">
        <v>275</v>
      </c>
    </row>
    <row r="171" spans="5:6">
      <c r="E171" t="s">
        <v>154</v>
      </c>
      <c r="F171" t="s">
        <v>155</v>
      </c>
    </row>
    <row r="172" spans="5:6">
      <c r="E172" t="s">
        <v>434</v>
      </c>
      <c r="F172" t="s">
        <v>435</v>
      </c>
    </row>
    <row r="173" spans="5:6">
      <c r="E173" t="s">
        <v>192</v>
      </c>
      <c r="F173" t="s">
        <v>193</v>
      </c>
    </row>
    <row r="174" spans="5:6">
      <c r="E174" t="s">
        <v>338</v>
      </c>
      <c r="F174" t="s">
        <v>339</v>
      </c>
    </row>
    <row r="175" spans="5:6">
      <c r="E175" t="s">
        <v>206</v>
      </c>
      <c r="F175" t="s">
        <v>207</v>
      </c>
    </row>
    <row r="176" spans="5:6">
      <c r="E176" t="s">
        <v>144</v>
      </c>
      <c r="F176" t="s">
        <v>145</v>
      </c>
    </row>
    <row r="177" spans="5:6">
      <c r="E177" t="s">
        <v>208</v>
      </c>
      <c r="F177" t="s">
        <v>209</v>
      </c>
    </row>
    <row r="178" spans="5:6">
      <c r="E178" t="s">
        <v>246</v>
      </c>
      <c r="F178" t="s">
        <v>247</v>
      </c>
    </row>
    <row r="179" spans="5:6">
      <c r="E179" t="s">
        <v>476</v>
      </c>
      <c r="F179" t="s">
        <v>477</v>
      </c>
    </row>
    <row r="180" spans="5:6">
      <c r="E180" t="s">
        <v>340</v>
      </c>
      <c r="F180" t="s">
        <v>341</v>
      </c>
    </row>
    <row r="181" spans="5:6">
      <c r="E181" t="s">
        <v>146</v>
      </c>
      <c r="F181" t="s">
        <v>147</v>
      </c>
    </row>
    <row r="182" spans="5:6">
      <c r="E182" t="s">
        <v>342</v>
      </c>
      <c r="F182" t="s">
        <v>343</v>
      </c>
    </row>
    <row r="183" spans="5:6">
      <c r="E183" t="s">
        <v>362</v>
      </c>
      <c r="F183" t="s">
        <v>363</v>
      </c>
    </row>
    <row r="184" spans="5:6">
      <c r="E184" t="s">
        <v>148</v>
      </c>
      <c r="F184" t="s">
        <v>149</v>
      </c>
    </row>
    <row r="185" spans="5:6">
      <c r="E185" t="s">
        <v>296</v>
      </c>
      <c r="F185" t="s">
        <v>297</v>
      </c>
    </row>
    <row r="186" spans="5:6">
      <c r="E186" t="s">
        <v>370</v>
      </c>
      <c r="F186" t="s">
        <v>371</v>
      </c>
    </row>
    <row r="187" spans="5:6">
      <c r="E187" t="s">
        <v>248</v>
      </c>
      <c r="F187" t="s">
        <v>249</v>
      </c>
    </row>
    <row r="188" spans="5:6">
      <c r="E188" t="s">
        <v>344</v>
      </c>
      <c r="F188" t="s">
        <v>345</v>
      </c>
    </row>
    <row r="189" spans="5:6">
      <c r="E189" t="s">
        <v>364</v>
      </c>
      <c r="F189" t="s">
        <v>365</v>
      </c>
    </row>
    <row r="190" spans="5:6">
      <c r="E190" t="s">
        <v>436</v>
      </c>
      <c r="F190" t="s">
        <v>437</v>
      </c>
    </row>
    <row r="191" spans="5:6">
      <c r="E191" t="s">
        <v>276</v>
      </c>
      <c r="F191" t="s">
        <v>277</v>
      </c>
    </row>
    <row r="192" spans="5:6">
      <c r="E192" t="s">
        <v>438</v>
      </c>
      <c r="F192" t="s">
        <v>439</v>
      </c>
    </row>
    <row r="193" spans="5:6">
      <c r="E193" t="s">
        <v>442</v>
      </c>
      <c r="F193" t="s">
        <v>443</v>
      </c>
    </row>
    <row r="194" spans="5:6">
      <c r="E194" t="s">
        <v>408</v>
      </c>
      <c r="F194" t="s">
        <v>409</v>
      </c>
    </row>
    <row r="195" spans="5:6">
      <c r="E195" t="s">
        <v>495</v>
      </c>
      <c r="F195" t="s">
        <v>496</v>
      </c>
    </row>
    <row r="196" spans="5:6">
      <c r="E196" t="s">
        <v>497</v>
      </c>
      <c r="F196" t="s">
        <v>498</v>
      </c>
    </row>
    <row r="197" spans="5:6">
      <c r="E197" t="s">
        <v>499</v>
      </c>
      <c r="F197" t="s">
        <v>500</v>
      </c>
    </row>
    <row r="198" spans="5:6">
      <c r="E198" t="s">
        <v>501</v>
      </c>
      <c r="F198" t="s">
        <v>502</v>
      </c>
    </row>
    <row r="199" spans="5:6">
      <c r="E199" t="s">
        <v>503</v>
      </c>
      <c r="F199" t="s">
        <v>504</v>
      </c>
    </row>
    <row r="200" spans="5:6">
      <c r="E200" t="s">
        <v>505</v>
      </c>
      <c r="F200" t="s">
        <v>506</v>
      </c>
    </row>
    <row r="201" spans="5:6">
      <c r="E201" t="s">
        <v>507</v>
      </c>
      <c r="F201" t="s">
        <v>508</v>
      </c>
    </row>
    <row r="202" spans="5:6">
      <c r="E202" t="s">
        <v>509</v>
      </c>
      <c r="F202" t="s">
        <v>510</v>
      </c>
    </row>
    <row r="203" spans="5:6">
      <c r="E203" t="s">
        <v>511</v>
      </c>
      <c r="F203" t="s">
        <v>512</v>
      </c>
    </row>
    <row r="204" spans="5:6">
      <c r="E204" t="s">
        <v>513</v>
      </c>
      <c r="F204" t="s">
        <v>514</v>
      </c>
    </row>
    <row r="205" spans="5:6">
      <c r="E205" t="s">
        <v>515</v>
      </c>
      <c r="F205" t="s">
        <v>516</v>
      </c>
    </row>
    <row r="206" spans="5:6">
      <c r="E206" t="s">
        <v>517</v>
      </c>
      <c r="F206" t="s">
        <v>518</v>
      </c>
    </row>
    <row r="207" spans="5:6">
      <c r="E207" s="48">
        <v>0</v>
      </c>
      <c r="F207" t="s">
        <v>519</v>
      </c>
    </row>
    <row r="208" spans="5:6">
      <c r="E208" s="48">
        <v>9</v>
      </c>
      <c r="F208" s="47" t="s">
        <v>527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Obrazec 3</vt:lpstr>
      <vt:lpstr>Inf.terminski plan</vt:lpstr>
      <vt:lpstr>Šifranti</vt:lpstr>
    </vt:vector>
  </TitlesOfParts>
  <Company>MFRS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 </cp:lastModifiedBy>
  <cp:lastPrinted>2014-07-21T11:49:22Z</cp:lastPrinted>
  <dcterms:created xsi:type="dcterms:W3CDTF">2008-03-28T10:51:31Z</dcterms:created>
  <dcterms:modified xsi:type="dcterms:W3CDTF">2017-02-10T08:21:51Z</dcterms:modified>
</cp:coreProperties>
</file>